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6F55E4C0-8255-438E-BCA1-3F5EF536D9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6" r:id="rId1"/>
  </sheets>
  <calcPr calcId="191029"/>
</workbook>
</file>

<file path=xl/calcChain.xml><?xml version="1.0" encoding="utf-8"?>
<calcChain xmlns="http://schemas.openxmlformats.org/spreadsheetml/2006/main">
  <c r="G61" i="6" l="1"/>
  <c r="G56" i="6"/>
  <c r="G57" i="6"/>
  <c r="G58" i="6"/>
  <c r="G100" i="6" l="1"/>
  <c r="G113" i="6"/>
  <c r="G70" i="6"/>
  <c r="G71" i="6"/>
  <c r="G9" i="6"/>
  <c r="G10" i="6"/>
  <c r="G110" i="6"/>
  <c r="G129" i="6"/>
  <c r="G134" i="6" l="1"/>
  <c r="G133" i="6"/>
  <c r="G131" i="6"/>
  <c r="G50" i="6" l="1"/>
  <c r="G23" i="6"/>
  <c r="G96" i="6"/>
  <c r="G112" i="6"/>
  <c r="G83" i="6"/>
  <c r="G130" i="6" l="1"/>
  <c r="G128" i="6"/>
  <c r="G19" i="6"/>
  <c r="G20" i="6"/>
  <c r="G18" i="6"/>
  <c r="G8" i="6"/>
  <c r="G118" i="6"/>
  <c r="G98" i="6"/>
  <c r="G132" i="6" l="1"/>
  <c r="G126" i="6"/>
  <c r="G125" i="6"/>
  <c r="G124" i="6"/>
  <c r="G117" i="6"/>
  <c r="G115" i="6"/>
  <c r="G108" i="6"/>
  <c r="G107" i="6"/>
  <c r="G105" i="6"/>
  <c r="G102" i="6"/>
  <c r="G99" i="6"/>
  <c r="G97" i="6"/>
  <c r="G91" i="6"/>
  <c r="G84" i="6"/>
  <c r="G82" i="6"/>
  <c r="G81" i="6"/>
  <c r="G80" i="6"/>
  <c r="G79" i="6"/>
  <c r="G78" i="6"/>
  <c r="G77" i="6"/>
  <c r="G76" i="6"/>
  <c r="G75" i="6"/>
  <c r="G74" i="6"/>
  <c r="G73" i="6"/>
  <c r="G72" i="6"/>
  <c r="G69" i="6"/>
  <c r="G66" i="6"/>
  <c r="G65" i="6"/>
  <c r="G64" i="6"/>
  <c r="G63" i="6"/>
  <c r="G62" i="6"/>
  <c r="G60" i="6"/>
  <c r="G59" i="6"/>
  <c r="G52" i="6"/>
  <c r="G48" i="6"/>
  <c r="G46" i="6"/>
  <c r="G44" i="6"/>
  <c r="G38" i="6"/>
  <c r="G36" i="6"/>
  <c r="G34" i="6"/>
  <c r="G30" i="6"/>
  <c r="G31" i="6"/>
  <c r="G29" i="6"/>
  <c r="G28" i="6"/>
  <c r="G25" i="6"/>
  <c r="G26" i="6"/>
  <c r="G32" i="6"/>
  <c r="G27" i="6"/>
  <c r="G24" i="6"/>
  <c r="G40" i="6"/>
  <c r="G39" i="6"/>
  <c r="G22" i="6"/>
  <c r="G21" i="6"/>
  <c r="G17" i="6"/>
  <c r="G16" i="6"/>
  <c r="G15" i="6"/>
  <c r="G14" i="6"/>
  <c r="G13" i="6"/>
  <c r="G12" i="6"/>
</calcChain>
</file>

<file path=xl/sharedStrings.xml><?xml version="1.0" encoding="utf-8"?>
<sst xmlns="http://schemas.openxmlformats.org/spreadsheetml/2006/main" count="426" uniqueCount="172">
  <si>
    <t>Группа</t>
  </si>
  <si>
    <t>Марка</t>
  </si>
  <si>
    <t>Цвет</t>
  </si>
  <si>
    <t>Фасовка, кг</t>
  </si>
  <si>
    <t>Цена, руб. с НДС и тарой</t>
  </si>
  <si>
    <t>кг</t>
  </si>
  <si>
    <t>шт</t>
  </si>
  <si>
    <t>Грунтовка</t>
  </si>
  <si>
    <t>Белый</t>
  </si>
  <si>
    <t>Бесцветный</t>
  </si>
  <si>
    <t>Розовый</t>
  </si>
  <si>
    <t>Серый</t>
  </si>
  <si>
    <t>договорная</t>
  </si>
  <si>
    <t>Грунт-эмаль</t>
  </si>
  <si>
    <t>Черный</t>
  </si>
  <si>
    <t>Различных цветов</t>
  </si>
  <si>
    <t>Краска</t>
  </si>
  <si>
    <t>Лак</t>
  </si>
  <si>
    <t>Эмаль</t>
  </si>
  <si>
    <t xml:space="preserve">*В данном прайс-листе отражена не вся номенклатура  Нижегородского Лакокрасочного завода. В случае, если Ваша компания заинтересована в приобритении продукции не представленной в данном прайсе-листе, мы готовы будем предоставить Вам  цены на необходимую продукцию по запросу. По желанию заказчика производим колеровку продукции по цветовым каталогам RAL, NCS и другие. </t>
  </si>
  <si>
    <t>10л</t>
  </si>
  <si>
    <t>MAGNITERM (жидкая теплоизоляция)</t>
  </si>
  <si>
    <t>Желтый</t>
  </si>
  <si>
    <t>Для ремонтно-строительных и отделочных работ</t>
  </si>
  <si>
    <t>Для разметки автомобильных дорог</t>
  </si>
  <si>
    <t>Клей</t>
  </si>
  <si>
    <t>По камню SPEC (для отделки декоративного камня)</t>
  </si>
  <si>
    <t>Гидрофобизатор</t>
  </si>
  <si>
    <t>Теплоизоляция</t>
  </si>
  <si>
    <t>Проакрил  SPEC  по дереву</t>
  </si>
  <si>
    <t>Проакрил  SPEC  для двутавровых балок</t>
  </si>
  <si>
    <t>Бесцветный глянцевый</t>
  </si>
  <si>
    <t xml:space="preserve">Белый </t>
  </si>
  <si>
    <t>SPEC  1295 горячего отверждения</t>
  </si>
  <si>
    <t>SPEC торцевой для балок (на водной основе)</t>
  </si>
  <si>
    <t>Проакрил  SPEC  ( эффект пластика)</t>
  </si>
  <si>
    <t>Бесцветная</t>
  </si>
  <si>
    <t xml:space="preserve">   Кремнеорганический гидрофобизатор (концентрат)
   SPEC Hydrophobic Modifier HМ-200</t>
  </si>
  <si>
    <t>Ед. изм.</t>
  </si>
  <si>
    <t>л</t>
  </si>
  <si>
    <t>Фасовка</t>
  </si>
  <si>
    <t>Состав</t>
  </si>
  <si>
    <t>Антискользин "SPEC" на Акриловой основе</t>
  </si>
  <si>
    <t>Для цоколя SPEC (высокая атмосферостойкость)</t>
  </si>
  <si>
    <t>Защитный SPEC глянцевый</t>
  </si>
  <si>
    <t xml:space="preserve">SPEC CORR 1550 </t>
  </si>
  <si>
    <t xml:space="preserve">   EPICOAT 7104 антикоррозионная  в комплекте с отвердителем </t>
  </si>
  <si>
    <t>Белая</t>
  </si>
  <si>
    <t xml:space="preserve">Пропитка торцевая  SPEC </t>
  </si>
  <si>
    <t>Антисептик для дерева  SPEC</t>
  </si>
  <si>
    <t>SPEC  6000 Parquet  (акрилполиуретановый паркетный)</t>
  </si>
  <si>
    <t>от 190,00</t>
  </si>
  <si>
    <t xml:space="preserve">ХВ-16 SPEC  </t>
  </si>
  <si>
    <t>ХВ-785 SPEC  (по металлу, бетону)</t>
  </si>
  <si>
    <t xml:space="preserve">ХВ-784 SPEC  </t>
  </si>
  <si>
    <t xml:space="preserve">   ХС-436 SPEC  (судоремонтная)в комплекте с отвердителем </t>
  </si>
  <si>
    <t xml:space="preserve">АК-511 SPEC  для дорожной разметки </t>
  </si>
  <si>
    <t>КО-174 "SPEC"</t>
  </si>
  <si>
    <t>ХВ-161 "SPEC"</t>
  </si>
  <si>
    <t xml:space="preserve">АК-1098 "SPEC" с металлоэффектом </t>
  </si>
  <si>
    <t>Фасадная АК-027 "SPEC"</t>
  </si>
  <si>
    <t>"SPEC" -naz 100 (концентрированная глубокого проникновения)</t>
  </si>
  <si>
    <t>"SPEC" -plus 200 (глубокого проникновения)</t>
  </si>
  <si>
    <t>"SPEC" -400 Quartz (под жидкие обои)</t>
  </si>
  <si>
    <t xml:space="preserve">Полиакрил-Фасад "SPEC"  зимняя (до -25С) </t>
  </si>
  <si>
    <t xml:space="preserve">Фасадная Проакрил "SPEC" </t>
  </si>
  <si>
    <t>Интерьерная Проакрил "SPEC"  моющаяся</t>
  </si>
  <si>
    <t>Яхтный SPEC глянцевый</t>
  </si>
  <si>
    <t xml:space="preserve">По дереву ПРЕМИУМ SPEC </t>
  </si>
  <si>
    <t xml:space="preserve">По дереву Проакрил  SPEC  </t>
  </si>
  <si>
    <t xml:space="preserve"> Колеровка по каталогам RAL, NCS и др.</t>
  </si>
  <si>
    <t xml:space="preserve">EPICOAT 7102 для бетонных полов в комплекте с отвердителем </t>
  </si>
  <si>
    <t>Для профессиональной отделки древесины WB</t>
  </si>
  <si>
    <t>Для защиты металла</t>
  </si>
  <si>
    <t>Композиция</t>
  </si>
  <si>
    <t>ЦИНКПРОТЕКТ антироррозионная цинконаполненная</t>
  </si>
  <si>
    <t xml:space="preserve">   Силиконовая ПРЕМИУМ "SPEC" </t>
  </si>
  <si>
    <t>Зеленый, желтый, красный, черный, серый</t>
  </si>
  <si>
    <t xml:space="preserve">Metal Protection 0464 (консервационная) </t>
  </si>
  <si>
    <t>DECORCOAT 1550</t>
  </si>
  <si>
    <t xml:space="preserve">EPICOAT 1403 Глянцевая антикоррозионная  в комплекте с отвердителем </t>
  </si>
  <si>
    <t xml:space="preserve">Для кровли и цоколя ПРЕМИУМ  "SPEC" </t>
  </si>
  <si>
    <t>Пропитка по дереву DECORCOAT</t>
  </si>
  <si>
    <t>Палисандр, иней, калужница, ,бук, рябина, вишня, палаус и др.</t>
  </si>
  <si>
    <t xml:space="preserve">Прайс-лист на готовую продукцию </t>
  </si>
  <si>
    <t>Красно-коричневый</t>
  </si>
  <si>
    <r>
      <t>ООО Нижегородский Лакокрасочный Завод "АСПЕКТ"</t>
    </r>
    <r>
      <rPr>
        <b/>
        <sz val="22"/>
        <color indexed="8"/>
        <rFont val="Calibri"/>
        <family val="2"/>
        <charset val="204"/>
      </rPr>
      <t xml:space="preserve">  </t>
    </r>
    <r>
      <rPr>
        <b/>
        <sz val="20"/>
        <color indexed="8"/>
        <rFont val="Calibri"/>
        <family val="2"/>
        <charset val="204"/>
      </rPr>
      <t xml:space="preserve">    </t>
    </r>
    <r>
      <rPr>
        <b/>
        <sz val="18"/>
        <color indexed="8"/>
        <rFont val="Calibri"/>
        <family val="2"/>
        <charset val="204"/>
      </rPr>
      <t xml:space="preserve">            
</t>
    </r>
    <r>
      <rPr>
        <sz val="11"/>
        <color indexed="8"/>
        <rFont val="Calibri"/>
        <family val="2"/>
        <charset val="204"/>
      </rPr>
      <t xml:space="preserve">тм "SPEC"
тм "MAGNITERM"
Россия, 603115, г.Н.Новгород, ул. Геологов, д. 2А                                                                                                                                                                                           Тел.: +7(831) 218-80-80; факс: +7(831) 412-95-93; + 8-800-775-08-40 E-mail: 2188080@mail.ru
www.aspekt-nn.ru www.magniterm-nn.ru
</t>
    </r>
    <r>
      <rPr>
        <b/>
        <sz val="18"/>
        <color indexed="8"/>
        <rFont val="Calibri"/>
        <family val="2"/>
        <charset val="204"/>
      </rPr>
      <t xml:space="preserve">
</t>
    </r>
  </si>
  <si>
    <t>Зеленый, синий</t>
  </si>
  <si>
    <t>АЛКОР анироккозиооная с алюминиевой пудрой</t>
  </si>
  <si>
    <t>Серебристо-серый</t>
  </si>
  <si>
    <t>Бетонконтакт  Проакрил "SPEC"  (сцепляющая с   абразивом)</t>
  </si>
  <si>
    <t>от 450,00</t>
  </si>
  <si>
    <t>от 4 500,00</t>
  </si>
  <si>
    <t>от 7 000,00</t>
  </si>
  <si>
    <t>от 400,00</t>
  </si>
  <si>
    <t xml:space="preserve">    АК-1095 SPEC  </t>
  </si>
  <si>
    <t>Серый  (ЭТАЛОН 881, 882)</t>
  </si>
  <si>
    <t xml:space="preserve">   ХС-010 "SPEC"</t>
  </si>
  <si>
    <t xml:space="preserve">   SPEC CORR 0375 антикоррозионная (на водной основе)</t>
  </si>
  <si>
    <t>от 290,00</t>
  </si>
  <si>
    <t xml:space="preserve">Бесцветный </t>
  </si>
  <si>
    <t>SPEC 4000 Surface Hardness  глянцевый (на водной основе)</t>
  </si>
  <si>
    <t>SPEC 4000 Surface Hardness   матовый (на водной основе)</t>
  </si>
  <si>
    <t>от 6 000,00</t>
  </si>
  <si>
    <t>от 4 750,00</t>
  </si>
  <si>
    <t>от 5 750,00</t>
  </si>
  <si>
    <t>от 4 200,00</t>
  </si>
  <si>
    <t xml:space="preserve">   Фасадная полиакриловая  АК-124 "SPEC"(до -25С)</t>
  </si>
  <si>
    <t xml:space="preserve">ХВ-124 SPEC </t>
  </si>
  <si>
    <t xml:space="preserve">   ХВ-0278 SPEC антикоррозионная 3 в 1</t>
  </si>
  <si>
    <t xml:space="preserve">   SPEC CORR 1380 Глянцеввая</t>
  </si>
  <si>
    <t>ПВА универсальный "SPEC"</t>
  </si>
  <si>
    <t xml:space="preserve">    АУ-1356 SPEC</t>
  </si>
  <si>
    <t>Зеленый, желтый, оранжевый,  и др., RAL</t>
  </si>
  <si>
    <t>Серый, кр.-кор.,белый, черный</t>
  </si>
  <si>
    <t>Кр.-кор., серый</t>
  </si>
  <si>
    <t xml:space="preserve">Краска-грунт для плит OSB ПРЕМИУМ "SPEC"  </t>
  </si>
  <si>
    <t>Красный</t>
  </si>
  <si>
    <t>Оранжевый</t>
  </si>
  <si>
    <t>от 5 500,00</t>
  </si>
  <si>
    <t>от 560,00</t>
  </si>
  <si>
    <t>от 5 600,00</t>
  </si>
  <si>
    <t>от 570,00</t>
  </si>
  <si>
    <t>от 5 700,00</t>
  </si>
  <si>
    <t>от 11 600,00</t>
  </si>
  <si>
    <t>от 360,00</t>
  </si>
  <si>
    <t>от 470,00</t>
  </si>
  <si>
    <t>от 10 340,00</t>
  </si>
  <si>
    <t>от 354,00</t>
  </si>
  <si>
    <t>от 7 080,00</t>
  </si>
  <si>
    <t xml:space="preserve"> от 270,00</t>
  </si>
  <si>
    <t>от 5 400,00</t>
  </si>
  <si>
    <t xml:space="preserve">   Полиакрил-Фасад SPEC зимняя (до -25С)</t>
  </si>
  <si>
    <t xml:space="preserve">   Для бетонных полов АК-15 "SPEC"</t>
  </si>
  <si>
    <t xml:space="preserve">    АК-1095 SPEC 2K в комплекте с отвердителем</t>
  </si>
  <si>
    <t>от 14 080</t>
  </si>
  <si>
    <t>Мелкая фракция</t>
  </si>
  <si>
    <t>Крупная фракция</t>
  </si>
  <si>
    <t>Антискользин "SPEC" на Эпоксидной основе (0,75+0,25)</t>
  </si>
  <si>
    <t xml:space="preserve">   Для бетонных полов АКВАПОЛ "SPEC" (экологичное покрытие без запаха)</t>
  </si>
  <si>
    <t xml:space="preserve">   Пропитка по дереву DECORCOAT</t>
  </si>
  <si>
    <t xml:space="preserve">   SPEC 1530 Wood Universal (на водной основе) полуглянцевая, глянцевая, высокоглянцевая</t>
  </si>
  <si>
    <t xml:space="preserve">   SPEC 1530 Wood Fasad (на водной основе)</t>
  </si>
  <si>
    <t xml:space="preserve">   SPEC 1535 Wood Fasad (эластичная для финишной защитно-декоративной отделки)</t>
  </si>
  <si>
    <t>SPEC  0530 Wood Universal  (промежуточная)</t>
  </si>
  <si>
    <t>от 600</t>
  </si>
  <si>
    <r>
      <t xml:space="preserve">Для газо и пенобетонов SPEC-грунт концентрированный </t>
    </r>
    <r>
      <rPr>
        <sz val="8"/>
        <rFont val="Calibri"/>
        <family val="2"/>
        <charset val="204"/>
      </rPr>
      <t>(для выравнивания и снижения впитывающей способности сильно впитывающих минеральных оснований)</t>
    </r>
  </si>
  <si>
    <r>
      <t xml:space="preserve">Пропитка укрепляющая "SPEC" для бетонных полов   </t>
    </r>
    <r>
      <rPr>
        <sz val="8"/>
        <rFont val="Calibri"/>
        <family val="2"/>
        <charset val="204"/>
      </rPr>
      <t>(под Краску АК-15)</t>
    </r>
  </si>
  <si>
    <r>
      <t xml:space="preserve">По старой краске "SPEC"                                                       </t>
    </r>
    <r>
      <rPr>
        <sz val="8"/>
        <rFont val="Calibri"/>
        <family val="2"/>
        <charset val="204"/>
      </rPr>
      <t xml:space="preserve"> (по старым ПФ,НЦ и др. перед нанесением водно-дисперсионных красок)</t>
    </r>
  </si>
  <si>
    <r>
      <t xml:space="preserve">   Для бордюров Проакрил "SPEC" WB               </t>
    </r>
    <r>
      <rPr>
        <sz val="8"/>
        <rFont val="Calibri"/>
        <family val="2"/>
        <charset val="204"/>
      </rPr>
      <t>(быстросохнущее экологичное покрытие без запаха с экономичным расходом)</t>
    </r>
  </si>
  <si>
    <r>
      <t xml:space="preserve">Фасадная ПРЕМИУМ  "SPEC"                                               </t>
    </r>
    <r>
      <rPr>
        <sz val="8"/>
        <rFont val="Calibri"/>
        <family val="2"/>
        <charset val="204"/>
      </rPr>
      <t xml:space="preserve"> (для фасадных работ и помещений с повышенной влажностью)</t>
    </r>
  </si>
  <si>
    <r>
      <t xml:space="preserve">Интерьерная ПРЕМИУМ  "SPEC"                                         </t>
    </r>
    <r>
      <rPr>
        <sz val="8"/>
        <rFont val="Calibri"/>
        <family val="2"/>
        <charset val="204"/>
      </rPr>
      <t>(для  помещений с повышенной влажностью)</t>
    </r>
  </si>
  <si>
    <t>Для внутренних работ Проакрил "SPEC" белоснежная</t>
  </si>
  <si>
    <t xml:space="preserve">   Резиновая эластичная ПРЕМИУМ  "SPEC" (сверхэластичная краска с водо и грязеотталкивающими свойствами</t>
  </si>
  <si>
    <t>Кр-коричневый/ Коричневый/Зеленый и др.</t>
  </si>
  <si>
    <t>от 7 250,00</t>
  </si>
  <si>
    <t>от 310,00</t>
  </si>
  <si>
    <t>от 515,00</t>
  </si>
  <si>
    <t>от 11 330,00</t>
  </si>
  <si>
    <t>ПВА универсальный ЭКСТРА "SPEC"</t>
  </si>
  <si>
    <t xml:space="preserve">    ПВА строительный "SPEC"</t>
  </si>
  <si>
    <t>от 160,00</t>
  </si>
  <si>
    <t>от 1 920,00</t>
  </si>
  <si>
    <t>от 420,00</t>
  </si>
  <si>
    <t>от 5 040,00</t>
  </si>
  <si>
    <t>от 230,00</t>
  </si>
  <si>
    <t>от 340,00</t>
  </si>
  <si>
    <t>от 6 800,00</t>
  </si>
  <si>
    <t>от 8 750,00</t>
  </si>
  <si>
    <t>от 350,00</t>
  </si>
  <si>
    <t>Фасадная ПРЕМИУМ "SPEC" Зимняя (до -10С)</t>
  </si>
  <si>
    <t>от 240,00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</si>
</sst>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/>
    <xf numFmtId="0" fontId="6" fillId="0" borderId="0" xfId="0" applyFont="1" applyAlignment="1">
      <alignment horizontal="center"/>
    </xf>
    <xf numFmtId="0" fontId="1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indent="1"/>
    </xf>
    <xf numFmtId="0" fontId="6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7" fillId="4" borderId="0" xfId="0" applyFont="1" applyFill="1"/>
    <xf numFmtId="0" fontId="8" fillId="4" borderId="0" xfId="0" applyFont="1" applyFill="1" applyAlignment="1" applyProtection="1">
      <alignment horizontal="left" wrapText="1" indent="1"/>
      <protection locked="0"/>
    </xf>
    <xf numFmtId="0" fontId="8" fillId="4" borderId="0" xfId="0" applyFont="1" applyFill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wrapText="1"/>
      <protection locked="0"/>
    </xf>
    <xf numFmtId="0" fontId="8" fillId="4" borderId="0" xfId="0" applyFont="1" applyFill="1" applyAlignment="1" applyProtection="1">
      <alignment horizontal="left" indent="1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center" wrapText="1"/>
      <protection locked="0"/>
    </xf>
    <xf numFmtId="0" fontId="8" fillId="4" borderId="0" xfId="0" applyFont="1" applyFill="1" applyAlignment="1" applyProtection="1">
      <alignment horizontal="left" vertical="center" indent="1"/>
      <protection locked="0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/>
    <xf numFmtId="0" fontId="1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8" fillId="0" borderId="1" xfId="0" applyFont="1" applyBorder="1" applyAlignment="1">
      <alignment horizontal="left" indent="1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 indent="1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left" wrapText="1" inden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indent="1"/>
    </xf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17" fillId="4" borderId="0" xfId="0" applyFont="1" applyFill="1"/>
    <xf numFmtId="1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wrapText="1" inden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8" fillId="4" borderId="2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4" fontId="12" fillId="3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  <xf numFmtId="2" fontId="8" fillId="0" borderId="1" xfId="0" applyNumberFormat="1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4" fontId="8" fillId="0" borderId="1" xfId="0" applyNumberFormat="1" applyFont="1" applyBorder="1" applyAlignment="1">
      <alignment horizontal="left" wrapText="1"/>
    </xf>
    <xf numFmtId="0" fontId="7" fillId="4" borderId="0" xfId="0" applyFont="1" applyFill="1" applyAlignment="1" applyProtection="1">
      <alignment horizontal="left" wrapText="1"/>
      <protection locked="0"/>
    </xf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 indent="1"/>
    </xf>
    <xf numFmtId="0" fontId="19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447675</xdr:rowOff>
    </xdr:from>
    <xdr:to>
      <xdr:col>2</xdr:col>
      <xdr:colOff>609600</xdr:colOff>
      <xdr:row>2</xdr:row>
      <xdr:rowOff>8468</xdr:rowOff>
    </xdr:to>
    <xdr:pic>
      <xdr:nvPicPr>
        <xdr:cNvPr id="2" name="Рисунок 1" descr="6 мал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9600" y="1476375"/>
          <a:ext cx="571500" cy="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63500</xdr:rowOff>
    </xdr:from>
    <xdr:to>
      <xdr:col>0</xdr:col>
      <xdr:colOff>609600</xdr:colOff>
      <xdr:row>0</xdr:row>
      <xdr:rowOff>190500</xdr:rowOff>
    </xdr:to>
    <xdr:pic>
      <xdr:nvPicPr>
        <xdr:cNvPr id="3" name="Рисунок 1" descr="6 мал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3500"/>
          <a:ext cx="1104900" cy="1212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</xdr:row>
      <xdr:rowOff>447675</xdr:rowOff>
    </xdr:from>
    <xdr:to>
      <xdr:col>2</xdr:col>
      <xdr:colOff>609600</xdr:colOff>
      <xdr:row>2</xdr:row>
      <xdr:rowOff>8468</xdr:rowOff>
    </xdr:to>
    <xdr:pic>
      <xdr:nvPicPr>
        <xdr:cNvPr id="4" name="Рисунок 3" descr="6 мал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9600" y="1476375"/>
          <a:ext cx="571500" cy="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63500</xdr:rowOff>
    </xdr:from>
    <xdr:to>
      <xdr:col>1</xdr:col>
      <xdr:colOff>390526</xdr:colOff>
      <xdr:row>0</xdr:row>
      <xdr:rowOff>1257300</xdr:rowOff>
    </xdr:to>
    <xdr:pic>
      <xdr:nvPicPr>
        <xdr:cNvPr id="5" name="Рисунок 1" descr="6 мал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" y="63500"/>
          <a:ext cx="1123950" cy="1193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2"/>
  <sheetViews>
    <sheetView tabSelected="1" workbookViewId="0">
      <selection activeCell="P11" sqref="P11"/>
    </sheetView>
  </sheetViews>
  <sheetFormatPr defaultRowHeight="15" x14ac:dyDescent="0.25"/>
  <cols>
    <col min="1" max="1" width="11" style="4" customWidth="1"/>
    <col min="2" max="2" width="46.85546875" style="1" customWidth="1"/>
    <col min="3" max="3" width="18.140625" style="2" customWidth="1"/>
    <col min="4" max="4" width="4.7109375" style="9" customWidth="1"/>
    <col min="5" max="5" width="7.85546875" style="3" customWidth="1"/>
    <col min="7" max="7" width="10.85546875" customWidth="1"/>
  </cols>
  <sheetData>
    <row r="1" spans="1:7" ht="108.75" customHeight="1" x14ac:dyDescent="0.25">
      <c r="A1" s="27"/>
      <c r="B1" s="76" t="s">
        <v>86</v>
      </c>
      <c r="C1" s="76"/>
      <c r="D1" s="76"/>
      <c r="E1" s="76"/>
      <c r="F1" s="76"/>
      <c r="G1" s="76"/>
    </row>
    <row r="2" spans="1:7" ht="7.5" customHeight="1" x14ac:dyDescent="0.25">
      <c r="A2" s="28"/>
      <c r="B2" s="29"/>
      <c r="C2" s="30"/>
      <c r="D2" s="31"/>
      <c r="E2" s="28"/>
      <c r="F2" s="28"/>
      <c r="G2" s="28"/>
    </row>
    <row r="3" spans="1:7" ht="21" x14ac:dyDescent="0.25">
      <c r="A3" s="77" t="s">
        <v>84</v>
      </c>
      <c r="B3" s="77"/>
      <c r="C3" s="77"/>
      <c r="D3" s="77"/>
      <c r="E3" s="77"/>
      <c r="F3" s="77"/>
      <c r="G3" s="77"/>
    </row>
    <row r="4" spans="1:7" ht="15.75" x14ac:dyDescent="0.25">
      <c r="A4" s="78" t="s">
        <v>70</v>
      </c>
      <c r="B4" s="78"/>
      <c r="C4" s="78"/>
      <c r="D4" s="78"/>
      <c r="E4" s="78"/>
      <c r="F4" s="78"/>
      <c r="G4" s="78"/>
    </row>
    <row r="5" spans="1:7" s="5" customFormat="1" ht="30" customHeight="1" x14ac:dyDescent="0.25">
      <c r="A5" s="79" t="s">
        <v>0</v>
      </c>
      <c r="B5" s="79" t="s">
        <v>1</v>
      </c>
      <c r="C5" s="79" t="s">
        <v>2</v>
      </c>
      <c r="D5" s="79" t="s">
        <v>38</v>
      </c>
      <c r="E5" s="79" t="s">
        <v>40</v>
      </c>
      <c r="F5" s="81" t="s">
        <v>4</v>
      </c>
      <c r="G5" s="81"/>
    </row>
    <row r="6" spans="1:7" s="5" customFormat="1" ht="33.75" customHeight="1" x14ac:dyDescent="0.25">
      <c r="A6" s="80"/>
      <c r="B6" s="80"/>
      <c r="C6" s="80"/>
      <c r="D6" s="79"/>
      <c r="E6" s="80"/>
      <c r="F6" s="32" t="s">
        <v>5</v>
      </c>
      <c r="G6" s="32" t="s">
        <v>6</v>
      </c>
    </row>
    <row r="7" spans="1:7" s="10" customFormat="1" ht="21.75" customHeight="1" x14ac:dyDescent="0.25">
      <c r="A7" s="33"/>
      <c r="B7" s="82" t="s">
        <v>23</v>
      </c>
      <c r="C7" s="82"/>
      <c r="D7" s="82"/>
      <c r="E7" s="82"/>
      <c r="F7" s="82"/>
      <c r="G7" s="82"/>
    </row>
    <row r="8" spans="1:7" s="39" customFormat="1" x14ac:dyDescent="0.25">
      <c r="A8" s="83" t="s">
        <v>41</v>
      </c>
      <c r="B8" s="35" t="s">
        <v>42</v>
      </c>
      <c r="C8" s="35" t="s">
        <v>136</v>
      </c>
      <c r="D8" s="36" t="s">
        <v>5</v>
      </c>
      <c r="E8" s="37">
        <v>1</v>
      </c>
      <c r="F8" s="68">
        <v>1500</v>
      </c>
      <c r="G8" s="38">
        <f>E8*F8</f>
        <v>1500</v>
      </c>
    </row>
    <row r="9" spans="1:7" s="39" customFormat="1" x14ac:dyDescent="0.25">
      <c r="A9" s="83"/>
      <c r="B9" s="35" t="s">
        <v>42</v>
      </c>
      <c r="C9" s="35" t="s">
        <v>137</v>
      </c>
      <c r="D9" s="36" t="s">
        <v>5</v>
      </c>
      <c r="E9" s="37">
        <v>1</v>
      </c>
      <c r="F9" s="68">
        <v>1500</v>
      </c>
      <c r="G9" s="38">
        <f>E9*F9</f>
        <v>1500</v>
      </c>
    </row>
    <row r="10" spans="1:7" s="39" customFormat="1" ht="15.75" customHeight="1" x14ac:dyDescent="0.25">
      <c r="A10" s="83"/>
      <c r="B10" s="35" t="s">
        <v>138</v>
      </c>
      <c r="C10" s="35" t="s">
        <v>136</v>
      </c>
      <c r="D10" s="36" t="s">
        <v>5</v>
      </c>
      <c r="E10" s="37">
        <v>1</v>
      </c>
      <c r="F10" s="68">
        <v>1900</v>
      </c>
      <c r="G10" s="38">
        <f>E10*F10</f>
        <v>1900</v>
      </c>
    </row>
    <row r="11" spans="1:7" s="39" customFormat="1" ht="15.75" customHeight="1" x14ac:dyDescent="0.25">
      <c r="A11" s="83"/>
      <c r="B11" s="35" t="s">
        <v>138</v>
      </c>
      <c r="C11" s="35" t="s">
        <v>137</v>
      </c>
      <c r="D11" s="36" t="s">
        <v>5</v>
      </c>
      <c r="E11" s="37">
        <v>1</v>
      </c>
      <c r="F11" s="68">
        <v>1900</v>
      </c>
      <c r="G11" s="38">
        <v>1900</v>
      </c>
    </row>
    <row r="12" spans="1:7" s="39" customFormat="1" x14ac:dyDescent="0.25">
      <c r="A12" s="84" t="s">
        <v>7</v>
      </c>
      <c r="B12" s="42" t="s">
        <v>60</v>
      </c>
      <c r="C12" s="35" t="s">
        <v>8</v>
      </c>
      <c r="D12" s="36" t="s">
        <v>5</v>
      </c>
      <c r="E12" s="37">
        <v>25</v>
      </c>
      <c r="F12" s="41">
        <v>190</v>
      </c>
      <c r="G12" s="38">
        <f t="shared" ref="G12:G44" si="0">E12*F12</f>
        <v>4750</v>
      </c>
    </row>
    <row r="13" spans="1:7" s="39" customFormat="1" x14ac:dyDescent="0.25">
      <c r="A13" s="84"/>
      <c r="B13" s="42" t="s">
        <v>60</v>
      </c>
      <c r="C13" s="35" t="s">
        <v>9</v>
      </c>
      <c r="D13" s="36" t="s">
        <v>39</v>
      </c>
      <c r="E13" s="37">
        <v>20</v>
      </c>
      <c r="F13" s="41">
        <v>205</v>
      </c>
      <c r="G13" s="38">
        <f t="shared" si="0"/>
        <v>4100</v>
      </c>
    </row>
    <row r="14" spans="1:7" s="39" customFormat="1" ht="25.5" x14ac:dyDescent="0.25">
      <c r="A14" s="84"/>
      <c r="B14" s="35" t="s">
        <v>61</v>
      </c>
      <c r="C14" s="35" t="s">
        <v>9</v>
      </c>
      <c r="D14" s="36" t="s">
        <v>5</v>
      </c>
      <c r="E14" s="37">
        <v>10</v>
      </c>
      <c r="F14" s="43">
        <v>96</v>
      </c>
      <c r="G14" s="38">
        <f t="shared" si="0"/>
        <v>960</v>
      </c>
    </row>
    <row r="15" spans="1:7" s="39" customFormat="1" x14ac:dyDescent="0.25">
      <c r="A15" s="84"/>
      <c r="B15" s="42" t="s">
        <v>62</v>
      </c>
      <c r="C15" s="35" t="s">
        <v>9</v>
      </c>
      <c r="D15" s="36" t="s">
        <v>5</v>
      </c>
      <c r="E15" s="37">
        <v>10</v>
      </c>
      <c r="F15" s="41">
        <v>70</v>
      </c>
      <c r="G15" s="38">
        <f t="shared" si="0"/>
        <v>700</v>
      </c>
    </row>
    <row r="16" spans="1:7" s="39" customFormat="1" x14ac:dyDescent="0.25">
      <c r="A16" s="84"/>
      <c r="B16" s="86" t="s">
        <v>63</v>
      </c>
      <c r="C16" s="40" t="s">
        <v>8</v>
      </c>
      <c r="D16" s="36" t="s">
        <v>5</v>
      </c>
      <c r="E16" s="37">
        <v>3</v>
      </c>
      <c r="F16" s="41">
        <v>160</v>
      </c>
      <c r="G16" s="38">
        <f t="shared" si="0"/>
        <v>480</v>
      </c>
    </row>
    <row r="17" spans="1:7" s="39" customFormat="1" x14ac:dyDescent="0.25">
      <c r="A17" s="84"/>
      <c r="B17" s="86"/>
      <c r="C17" s="40" t="s">
        <v>8</v>
      </c>
      <c r="D17" s="36" t="s">
        <v>5</v>
      </c>
      <c r="E17" s="37">
        <v>7</v>
      </c>
      <c r="F17" s="41">
        <v>150</v>
      </c>
      <c r="G17" s="38">
        <f t="shared" si="0"/>
        <v>1050</v>
      </c>
    </row>
    <row r="18" spans="1:7" s="39" customFormat="1" x14ac:dyDescent="0.25">
      <c r="A18" s="84"/>
      <c r="B18" s="87" t="s">
        <v>90</v>
      </c>
      <c r="C18" s="40" t="s">
        <v>10</v>
      </c>
      <c r="D18" s="36" t="s">
        <v>5</v>
      </c>
      <c r="E18" s="37">
        <v>3</v>
      </c>
      <c r="F18" s="41">
        <v>92</v>
      </c>
      <c r="G18" s="38">
        <f>E18*F18</f>
        <v>276</v>
      </c>
    </row>
    <row r="19" spans="1:7" s="39" customFormat="1" x14ac:dyDescent="0.25">
      <c r="A19" s="84"/>
      <c r="B19" s="87"/>
      <c r="C19" s="40" t="s">
        <v>10</v>
      </c>
      <c r="D19" s="36" t="s">
        <v>5</v>
      </c>
      <c r="E19" s="37">
        <v>7</v>
      </c>
      <c r="F19" s="41">
        <v>84</v>
      </c>
      <c r="G19" s="38">
        <f>E19*F19</f>
        <v>588</v>
      </c>
    </row>
    <row r="20" spans="1:7" s="39" customFormat="1" x14ac:dyDescent="0.25">
      <c r="A20" s="84"/>
      <c r="B20" s="87"/>
      <c r="C20" s="40" t="s">
        <v>10</v>
      </c>
      <c r="D20" s="36" t="s">
        <v>5</v>
      </c>
      <c r="E20" s="37">
        <v>15</v>
      </c>
      <c r="F20" s="41">
        <v>76</v>
      </c>
      <c r="G20" s="38">
        <f>E20*F20</f>
        <v>1140</v>
      </c>
    </row>
    <row r="21" spans="1:7" s="39" customFormat="1" ht="22.5" customHeight="1" x14ac:dyDescent="0.25">
      <c r="A21" s="84"/>
      <c r="B21" s="42" t="s">
        <v>64</v>
      </c>
      <c r="C21" s="40" t="s">
        <v>47</v>
      </c>
      <c r="D21" s="36" t="s">
        <v>5</v>
      </c>
      <c r="E21" s="37">
        <v>25</v>
      </c>
      <c r="F21" s="41">
        <v>210</v>
      </c>
      <c r="G21" s="38">
        <f t="shared" si="0"/>
        <v>5250</v>
      </c>
    </row>
    <row r="22" spans="1:7" s="39" customFormat="1" ht="35.25" x14ac:dyDescent="0.25">
      <c r="A22" s="84"/>
      <c r="B22" s="35" t="s">
        <v>148</v>
      </c>
      <c r="C22" s="42" t="s">
        <v>36</v>
      </c>
      <c r="D22" s="51" t="s">
        <v>5</v>
      </c>
      <c r="E22" s="37">
        <v>10</v>
      </c>
      <c r="F22" s="43">
        <v>300</v>
      </c>
      <c r="G22" s="38">
        <f t="shared" si="0"/>
        <v>3000</v>
      </c>
    </row>
    <row r="23" spans="1:7" s="39" customFormat="1" ht="48" x14ac:dyDescent="0.25">
      <c r="A23" s="84"/>
      <c r="B23" s="59" t="s">
        <v>146</v>
      </c>
      <c r="C23" s="42" t="s">
        <v>22</v>
      </c>
      <c r="D23" s="51" t="s">
        <v>5</v>
      </c>
      <c r="E23" s="37">
        <v>15</v>
      </c>
      <c r="F23" s="43">
        <v>280</v>
      </c>
      <c r="G23" s="38">
        <f t="shared" si="0"/>
        <v>4200</v>
      </c>
    </row>
    <row r="24" spans="1:7" s="39" customFormat="1" ht="24" x14ac:dyDescent="0.25">
      <c r="A24" s="84"/>
      <c r="B24" s="35" t="s">
        <v>147</v>
      </c>
      <c r="C24" s="40" t="s">
        <v>9</v>
      </c>
      <c r="D24" s="36" t="s">
        <v>39</v>
      </c>
      <c r="E24" s="37">
        <v>20</v>
      </c>
      <c r="F24" s="43">
        <v>320</v>
      </c>
      <c r="G24" s="38">
        <f t="shared" si="0"/>
        <v>6400</v>
      </c>
    </row>
    <row r="25" spans="1:7" s="39" customFormat="1" x14ac:dyDescent="0.25">
      <c r="A25" s="90" t="s">
        <v>16</v>
      </c>
      <c r="B25" s="40" t="s">
        <v>152</v>
      </c>
      <c r="C25" s="40" t="s">
        <v>8</v>
      </c>
      <c r="D25" s="37" t="s">
        <v>5</v>
      </c>
      <c r="E25" s="47">
        <v>15</v>
      </c>
      <c r="F25" s="45">
        <v>80</v>
      </c>
      <c r="G25" s="43">
        <f>E25*F25</f>
        <v>1200</v>
      </c>
    </row>
    <row r="26" spans="1:7" s="39" customFormat="1" x14ac:dyDescent="0.25">
      <c r="A26" s="91"/>
      <c r="B26" s="35" t="s">
        <v>66</v>
      </c>
      <c r="C26" s="40" t="s">
        <v>8</v>
      </c>
      <c r="D26" s="37" t="s">
        <v>5</v>
      </c>
      <c r="E26" s="47">
        <v>15</v>
      </c>
      <c r="F26" s="45">
        <v>90</v>
      </c>
      <c r="G26" s="43">
        <f>E26*F26</f>
        <v>1350</v>
      </c>
    </row>
    <row r="27" spans="1:7" s="39" customFormat="1" ht="23.25" customHeight="1" x14ac:dyDescent="0.25">
      <c r="A27" s="91"/>
      <c r="B27" s="35" t="s">
        <v>65</v>
      </c>
      <c r="C27" s="40" t="s">
        <v>8</v>
      </c>
      <c r="D27" s="37" t="s">
        <v>5</v>
      </c>
      <c r="E27" s="47">
        <v>15</v>
      </c>
      <c r="F27" s="43">
        <v>100</v>
      </c>
      <c r="G27" s="38">
        <f t="shared" si="0"/>
        <v>1500</v>
      </c>
    </row>
    <row r="28" spans="1:7" s="39" customFormat="1" ht="33.75" customHeight="1" x14ac:dyDescent="0.25">
      <c r="A28" s="91"/>
      <c r="B28" s="88" t="s">
        <v>149</v>
      </c>
      <c r="C28" s="40" t="s">
        <v>8</v>
      </c>
      <c r="D28" s="37" t="s">
        <v>5</v>
      </c>
      <c r="E28" s="47">
        <v>15</v>
      </c>
      <c r="F28" s="45">
        <v>130</v>
      </c>
      <c r="G28" s="43">
        <f>E28*F28</f>
        <v>1950</v>
      </c>
    </row>
    <row r="29" spans="1:7" s="39" customFormat="1" ht="39" customHeight="1" x14ac:dyDescent="0.25">
      <c r="A29" s="91"/>
      <c r="B29" s="89"/>
      <c r="C29" s="46" t="s">
        <v>77</v>
      </c>
      <c r="D29" s="37" t="s">
        <v>5</v>
      </c>
      <c r="E29" s="47">
        <v>15</v>
      </c>
      <c r="F29" s="45">
        <v>190</v>
      </c>
      <c r="G29" s="38">
        <f>E29*F29</f>
        <v>2850</v>
      </c>
    </row>
    <row r="30" spans="1:7" s="39" customFormat="1" ht="23.25" customHeight="1" x14ac:dyDescent="0.25">
      <c r="A30" s="91"/>
      <c r="B30" s="35" t="s">
        <v>151</v>
      </c>
      <c r="C30" s="40" t="s">
        <v>8</v>
      </c>
      <c r="D30" s="37" t="s">
        <v>5</v>
      </c>
      <c r="E30" s="47">
        <v>12</v>
      </c>
      <c r="F30" s="45">
        <v>120</v>
      </c>
      <c r="G30" s="38">
        <f>E30*F30</f>
        <v>1440</v>
      </c>
    </row>
    <row r="31" spans="1:7" s="39" customFormat="1" ht="23.25" customHeight="1" x14ac:dyDescent="0.25">
      <c r="A31" s="91"/>
      <c r="B31" s="35" t="s">
        <v>150</v>
      </c>
      <c r="C31" s="40" t="s">
        <v>8</v>
      </c>
      <c r="D31" s="37" t="s">
        <v>5</v>
      </c>
      <c r="E31" s="47">
        <v>12</v>
      </c>
      <c r="F31" s="45">
        <v>130</v>
      </c>
      <c r="G31" s="38">
        <f>E31*F31</f>
        <v>1560</v>
      </c>
    </row>
    <row r="32" spans="1:7" s="39" customFormat="1" ht="21" customHeight="1" x14ac:dyDescent="0.25">
      <c r="A32" s="91"/>
      <c r="B32" s="35" t="s">
        <v>170</v>
      </c>
      <c r="C32" s="40" t="s">
        <v>8</v>
      </c>
      <c r="D32" s="37" t="s">
        <v>5</v>
      </c>
      <c r="E32" s="47">
        <v>12</v>
      </c>
      <c r="F32" s="43">
        <v>184</v>
      </c>
      <c r="G32" s="38">
        <f t="shared" si="0"/>
        <v>2208</v>
      </c>
    </row>
    <row r="33" spans="1:7" s="39" customFormat="1" x14ac:dyDescent="0.25">
      <c r="A33" s="91"/>
    </row>
    <row r="34" spans="1:7" s="39" customFormat="1" x14ac:dyDescent="0.25">
      <c r="A34" s="91"/>
      <c r="B34" s="88" t="s">
        <v>76</v>
      </c>
      <c r="C34" s="40" t="s">
        <v>8</v>
      </c>
      <c r="D34" s="37" t="s">
        <v>5</v>
      </c>
      <c r="E34" s="47">
        <v>12</v>
      </c>
      <c r="F34" s="45">
        <v>350</v>
      </c>
      <c r="G34" s="38">
        <f>F34*E34</f>
        <v>4200</v>
      </c>
    </row>
    <row r="35" spans="1:7" s="39" customFormat="1" x14ac:dyDescent="0.25">
      <c r="A35" s="91"/>
      <c r="B35" s="89"/>
      <c r="C35" s="40" t="s">
        <v>15</v>
      </c>
      <c r="D35" s="37" t="s">
        <v>5</v>
      </c>
      <c r="E35" s="47">
        <v>12</v>
      </c>
      <c r="F35" s="45" t="s">
        <v>125</v>
      </c>
      <c r="G35" s="38" t="s">
        <v>106</v>
      </c>
    </row>
    <row r="36" spans="1:7" s="39" customFormat="1" ht="20.25" customHeight="1" x14ac:dyDescent="0.25">
      <c r="A36" s="91"/>
      <c r="B36" s="88" t="s">
        <v>153</v>
      </c>
      <c r="C36" s="40" t="s">
        <v>47</v>
      </c>
      <c r="D36" s="37" t="s">
        <v>5</v>
      </c>
      <c r="E36" s="47">
        <v>12</v>
      </c>
      <c r="F36" s="45">
        <v>400</v>
      </c>
      <c r="G36" s="38">
        <f>E36*F36</f>
        <v>4800</v>
      </c>
    </row>
    <row r="37" spans="1:7" s="39" customFormat="1" x14ac:dyDescent="0.25">
      <c r="A37" s="91"/>
      <c r="B37" s="89"/>
      <c r="C37" s="40" t="s">
        <v>15</v>
      </c>
      <c r="D37" s="37" t="s">
        <v>5</v>
      </c>
      <c r="E37" s="47">
        <v>12</v>
      </c>
      <c r="F37" s="45" t="s">
        <v>163</v>
      </c>
      <c r="G37" s="38" t="s">
        <v>164</v>
      </c>
    </row>
    <row r="38" spans="1:7" s="39" customFormat="1" ht="39" x14ac:dyDescent="0.25">
      <c r="A38" s="91"/>
      <c r="B38" s="35" t="s">
        <v>81</v>
      </c>
      <c r="C38" s="46" t="s">
        <v>154</v>
      </c>
      <c r="D38" s="37" t="s">
        <v>5</v>
      </c>
      <c r="E38" s="48">
        <v>12</v>
      </c>
      <c r="F38" s="45">
        <v>450</v>
      </c>
      <c r="G38" s="38">
        <f>E38*F38</f>
        <v>5400</v>
      </c>
    </row>
    <row r="39" spans="1:7" s="39" customFormat="1" x14ac:dyDescent="0.25">
      <c r="A39" s="91"/>
      <c r="B39" s="87" t="s">
        <v>116</v>
      </c>
      <c r="C39" s="40" t="s">
        <v>47</v>
      </c>
      <c r="D39" s="36" t="s">
        <v>5</v>
      </c>
      <c r="E39" s="37">
        <v>6</v>
      </c>
      <c r="F39" s="43">
        <v>160</v>
      </c>
      <c r="G39" s="38">
        <f>E39*F39</f>
        <v>960</v>
      </c>
    </row>
    <row r="40" spans="1:7" s="39" customFormat="1" x14ac:dyDescent="0.25">
      <c r="A40" s="91"/>
      <c r="B40" s="87"/>
      <c r="C40" s="40" t="s">
        <v>47</v>
      </c>
      <c r="D40" s="36" t="s">
        <v>5</v>
      </c>
      <c r="E40" s="37">
        <v>12</v>
      </c>
      <c r="F40" s="43">
        <v>150</v>
      </c>
      <c r="G40" s="38">
        <f>E40*F40</f>
        <v>1800</v>
      </c>
    </row>
    <row r="41" spans="1:7" s="39" customFormat="1" x14ac:dyDescent="0.25">
      <c r="A41" s="92"/>
      <c r="B41" s="87"/>
      <c r="C41" s="40" t="s">
        <v>15</v>
      </c>
      <c r="D41" s="36" t="s">
        <v>5</v>
      </c>
      <c r="E41" s="37">
        <v>12</v>
      </c>
      <c r="F41" s="43" t="s">
        <v>161</v>
      </c>
      <c r="G41" s="38" t="s">
        <v>162</v>
      </c>
    </row>
    <row r="42" spans="1:7" s="39" customFormat="1" ht="27" customHeight="1" x14ac:dyDescent="0.25">
      <c r="A42" s="70" t="s">
        <v>0</v>
      </c>
      <c r="B42" s="70" t="s">
        <v>1</v>
      </c>
      <c r="C42" s="70" t="s">
        <v>2</v>
      </c>
      <c r="D42" s="70" t="s">
        <v>38</v>
      </c>
      <c r="E42" s="70" t="s">
        <v>3</v>
      </c>
      <c r="F42" s="85" t="s">
        <v>4</v>
      </c>
      <c r="G42" s="85"/>
    </row>
    <row r="43" spans="1:7" s="39" customFormat="1" x14ac:dyDescent="0.25">
      <c r="A43" s="71"/>
      <c r="B43" s="71"/>
      <c r="C43" s="71"/>
      <c r="D43" s="71"/>
      <c r="E43" s="71"/>
      <c r="F43" s="34" t="s">
        <v>5</v>
      </c>
      <c r="G43" s="34" t="s">
        <v>6</v>
      </c>
    </row>
    <row r="44" spans="1:7" s="39" customFormat="1" ht="15" customHeight="1" x14ac:dyDescent="0.25">
      <c r="A44" s="84" t="s">
        <v>16</v>
      </c>
      <c r="B44" s="94" t="s">
        <v>107</v>
      </c>
      <c r="C44" s="40" t="s">
        <v>8</v>
      </c>
      <c r="D44" s="37" t="s">
        <v>5</v>
      </c>
      <c r="E44" s="44">
        <v>25</v>
      </c>
      <c r="F44" s="45">
        <v>180</v>
      </c>
      <c r="G44" s="38">
        <f t="shared" si="0"/>
        <v>4500</v>
      </c>
    </row>
    <row r="45" spans="1:7" s="39" customFormat="1" x14ac:dyDescent="0.25">
      <c r="A45" s="84"/>
      <c r="B45" s="94"/>
      <c r="C45" s="40" t="s">
        <v>15</v>
      </c>
      <c r="D45" s="37" t="s">
        <v>5</v>
      </c>
      <c r="E45" s="44">
        <v>25</v>
      </c>
      <c r="F45" s="38" t="s">
        <v>51</v>
      </c>
      <c r="G45" s="38" t="s">
        <v>92</v>
      </c>
    </row>
    <row r="46" spans="1:7" s="39" customFormat="1" x14ac:dyDescent="0.25">
      <c r="A46" s="84"/>
      <c r="B46" s="88" t="s">
        <v>132</v>
      </c>
      <c r="C46" s="40" t="s">
        <v>8</v>
      </c>
      <c r="D46" s="37" t="s">
        <v>5</v>
      </c>
      <c r="E46" s="44">
        <v>25</v>
      </c>
      <c r="F46" s="45">
        <v>220</v>
      </c>
      <c r="G46" s="38">
        <f>E46*F46</f>
        <v>5500</v>
      </c>
    </row>
    <row r="47" spans="1:7" s="57" customFormat="1" x14ac:dyDescent="0.25">
      <c r="A47" s="84"/>
      <c r="B47" s="89"/>
      <c r="C47" s="53" t="s">
        <v>15</v>
      </c>
      <c r="D47" s="54" t="s">
        <v>5</v>
      </c>
      <c r="E47" s="55">
        <v>25</v>
      </c>
      <c r="F47" s="56" t="s">
        <v>165</v>
      </c>
      <c r="G47" s="52" t="s">
        <v>105</v>
      </c>
    </row>
    <row r="48" spans="1:7" s="57" customFormat="1" x14ac:dyDescent="0.25">
      <c r="A48" s="84"/>
      <c r="B48" s="74" t="s">
        <v>133</v>
      </c>
      <c r="C48" s="53" t="s">
        <v>11</v>
      </c>
      <c r="D48" s="54" t="s">
        <v>5</v>
      </c>
      <c r="E48" s="58">
        <v>25</v>
      </c>
      <c r="F48" s="56">
        <v>230</v>
      </c>
      <c r="G48" s="52">
        <f>E48*F48</f>
        <v>5750</v>
      </c>
    </row>
    <row r="49" spans="1:7" s="57" customFormat="1" x14ac:dyDescent="0.25">
      <c r="A49" s="84"/>
      <c r="B49" s="75"/>
      <c r="C49" s="53" t="s">
        <v>15</v>
      </c>
      <c r="D49" s="54" t="s">
        <v>5</v>
      </c>
      <c r="E49" s="58">
        <v>25</v>
      </c>
      <c r="F49" s="52" t="s">
        <v>171</v>
      </c>
      <c r="G49" s="52" t="s">
        <v>103</v>
      </c>
    </row>
    <row r="50" spans="1:7" s="57" customFormat="1" ht="15" customHeight="1" x14ac:dyDescent="0.25">
      <c r="A50" s="84"/>
      <c r="B50" s="74" t="s">
        <v>139</v>
      </c>
      <c r="C50" s="53" t="s">
        <v>11</v>
      </c>
      <c r="D50" s="54" t="s">
        <v>5</v>
      </c>
      <c r="E50" s="58">
        <v>20</v>
      </c>
      <c r="F50" s="56">
        <v>330</v>
      </c>
      <c r="G50" s="52">
        <f>E50*F50</f>
        <v>6600</v>
      </c>
    </row>
    <row r="51" spans="1:7" s="57" customFormat="1" x14ac:dyDescent="0.25">
      <c r="A51" s="84"/>
      <c r="B51" s="75"/>
      <c r="C51" s="53" t="s">
        <v>15</v>
      </c>
      <c r="D51" s="54" t="s">
        <v>5</v>
      </c>
      <c r="E51" s="58">
        <v>20</v>
      </c>
      <c r="F51" s="56" t="s">
        <v>166</v>
      </c>
      <c r="G51" s="52" t="s">
        <v>167</v>
      </c>
    </row>
    <row r="52" spans="1:7" s="57" customFormat="1" ht="15" customHeight="1" x14ac:dyDescent="0.25">
      <c r="A52" s="69" t="s">
        <v>13</v>
      </c>
      <c r="B52" s="93" t="s">
        <v>71</v>
      </c>
      <c r="C52" s="59" t="s">
        <v>11</v>
      </c>
      <c r="D52" s="54" t="s">
        <v>5</v>
      </c>
      <c r="E52" s="54">
        <v>22</v>
      </c>
      <c r="F52" s="52">
        <v>460</v>
      </c>
      <c r="G52" s="52">
        <f>E52*F52</f>
        <v>10120</v>
      </c>
    </row>
    <row r="53" spans="1:7" s="57" customFormat="1" ht="25.5" x14ac:dyDescent="0.25">
      <c r="A53" s="69"/>
      <c r="B53" s="93"/>
      <c r="C53" s="59" t="s">
        <v>15</v>
      </c>
      <c r="D53" s="54" t="s">
        <v>5</v>
      </c>
      <c r="E53" s="54">
        <v>22</v>
      </c>
      <c r="F53" s="52" t="s">
        <v>126</v>
      </c>
      <c r="G53" s="52" t="s">
        <v>127</v>
      </c>
    </row>
    <row r="54" spans="1:7" s="57" customFormat="1" ht="20.25" customHeight="1" x14ac:dyDescent="0.25">
      <c r="A54" s="69" t="s">
        <v>18</v>
      </c>
      <c r="B54" s="59" t="s">
        <v>57</v>
      </c>
      <c r="C54" s="59" t="s">
        <v>15</v>
      </c>
      <c r="D54" s="54" t="s">
        <v>5</v>
      </c>
      <c r="E54" s="54">
        <v>25</v>
      </c>
      <c r="F54" s="52">
        <v>290</v>
      </c>
      <c r="G54" s="52" t="s">
        <v>105</v>
      </c>
    </row>
    <row r="55" spans="1:7" s="57" customFormat="1" ht="18.75" customHeight="1" x14ac:dyDescent="0.25">
      <c r="A55" s="69"/>
      <c r="B55" s="59" t="s">
        <v>58</v>
      </c>
      <c r="C55" s="59" t="s">
        <v>15</v>
      </c>
      <c r="D55" s="54" t="s">
        <v>5</v>
      </c>
      <c r="E55" s="54">
        <v>25</v>
      </c>
      <c r="F55" s="52">
        <v>270</v>
      </c>
      <c r="G55" s="52" t="s">
        <v>119</v>
      </c>
    </row>
    <row r="56" spans="1:7" s="57" customFormat="1" ht="18.75" customHeight="1" x14ac:dyDescent="0.25">
      <c r="A56" s="106" t="s">
        <v>25</v>
      </c>
      <c r="B56" s="74" t="s">
        <v>160</v>
      </c>
      <c r="C56" s="53" t="s">
        <v>9</v>
      </c>
      <c r="D56" s="54" t="s">
        <v>5</v>
      </c>
      <c r="E56" s="54">
        <v>5</v>
      </c>
      <c r="F56" s="52">
        <v>90</v>
      </c>
      <c r="G56" s="52">
        <f t="shared" ref="G56:G57" si="1">E56*F56</f>
        <v>450</v>
      </c>
    </row>
    <row r="57" spans="1:7" s="57" customFormat="1" ht="18.75" customHeight="1" x14ac:dyDescent="0.25">
      <c r="A57" s="107"/>
      <c r="B57" s="75"/>
      <c r="C57" s="53" t="s">
        <v>9</v>
      </c>
      <c r="D57" s="54" t="s">
        <v>5</v>
      </c>
      <c r="E57" s="54">
        <v>10</v>
      </c>
      <c r="F57" s="52">
        <v>80</v>
      </c>
      <c r="G57" s="52">
        <f t="shared" si="1"/>
        <v>800</v>
      </c>
    </row>
    <row r="58" spans="1:7" s="57" customFormat="1" x14ac:dyDescent="0.25">
      <c r="A58" s="107"/>
      <c r="B58" s="104" t="s">
        <v>111</v>
      </c>
      <c r="C58" s="53" t="s">
        <v>9</v>
      </c>
      <c r="D58" s="54" t="s">
        <v>5</v>
      </c>
      <c r="E58" s="54">
        <v>3</v>
      </c>
      <c r="F58" s="52">
        <v>110</v>
      </c>
      <c r="G58" s="52">
        <f>E58*F58</f>
        <v>330</v>
      </c>
    </row>
    <row r="59" spans="1:7" s="57" customFormat="1" x14ac:dyDescent="0.25">
      <c r="A59" s="107"/>
      <c r="B59" s="104"/>
      <c r="C59" s="53" t="s">
        <v>9</v>
      </c>
      <c r="D59" s="54" t="s">
        <v>5</v>
      </c>
      <c r="E59" s="54">
        <v>5</v>
      </c>
      <c r="F59" s="52">
        <v>105</v>
      </c>
      <c r="G59" s="52">
        <f t="shared" ref="G59:G66" si="2">E59*F59</f>
        <v>525</v>
      </c>
    </row>
    <row r="60" spans="1:7" s="57" customFormat="1" x14ac:dyDescent="0.25">
      <c r="A60" s="107"/>
      <c r="B60" s="104"/>
      <c r="C60" s="53" t="s">
        <v>9</v>
      </c>
      <c r="D60" s="54" t="s">
        <v>5</v>
      </c>
      <c r="E60" s="54">
        <v>10</v>
      </c>
      <c r="F60" s="52">
        <v>100</v>
      </c>
      <c r="G60" s="52">
        <f t="shared" si="2"/>
        <v>1000</v>
      </c>
    </row>
    <row r="61" spans="1:7" s="57" customFormat="1" x14ac:dyDescent="0.25">
      <c r="A61" s="108"/>
      <c r="B61" s="60" t="s">
        <v>159</v>
      </c>
      <c r="C61" s="53" t="s">
        <v>9</v>
      </c>
      <c r="D61" s="54" t="s">
        <v>5</v>
      </c>
      <c r="E61" s="54">
        <v>10</v>
      </c>
      <c r="F61" s="52">
        <v>180</v>
      </c>
      <c r="G61" s="52">
        <f t="shared" si="2"/>
        <v>1800</v>
      </c>
    </row>
    <row r="62" spans="1:7" s="57" customFormat="1" x14ac:dyDescent="0.25">
      <c r="A62" s="69" t="s">
        <v>17</v>
      </c>
      <c r="B62" s="60" t="s">
        <v>44</v>
      </c>
      <c r="C62" s="53" t="s">
        <v>9</v>
      </c>
      <c r="D62" s="54" t="s">
        <v>5</v>
      </c>
      <c r="E62" s="54">
        <v>10</v>
      </c>
      <c r="F62" s="52">
        <v>350</v>
      </c>
      <c r="G62" s="52">
        <f t="shared" si="2"/>
        <v>3500</v>
      </c>
    </row>
    <row r="63" spans="1:7" s="57" customFormat="1" x14ac:dyDescent="0.25">
      <c r="A63" s="69"/>
      <c r="B63" s="60" t="s">
        <v>43</v>
      </c>
      <c r="C63" s="53" t="s">
        <v>9</v>
      </c>
      <c r="D63" s="54" t="s">
        <v>5</v>
      </c>
      <c r="E63" s="54">
        <v>10</v>
      </c>
      <c r="F63" s="52">
        <v>370</v>
      </c>
      <c r="G63" s="52">
        <f t="shared" si="2"/>
        <v>3700</v>
      </c>
    </row>
    <row r="64" spans="1:7" s="57" customFormat="1" x14ac:dyDescent="0.25">
      <c r="A64" s="69"/>
      <c r="B64" s="60" t="s">
        <v>67</v>
      </c>
      <c r="C64" s="53" t="s">
        <v>9</v>
      </c>
      <c r="D64" s="54" t="s">
        <v>5</v>
      </c>
      <c r="E64" s="54">
        <v>10</v>
      </c>
      <c r="F64" s="52">
        <v>490</v>
      </c>
      <c r="G64" s="52">
        <f t="shared" si="2"/>
        <v>4900</v>
      </c>
    </row>
    <row r="65" spans="1:7" s="57" customFormat="1" x14ac:dyDescent="0.25">
      <c r="A65" s="69"/>
      <c r="B65" s="60" t="s">
        <v>26</v>
      </c>
      <c r="C65" s="53" t="s">
        <v>9</v>
      </c>
      <c r="D65" s="54" t="s">
        <v>5</v>
      </c>
      <c r="E65" s="54">
        <v>10</v>
      </c>
      <c r="F65" s="52">
        <v>360</v>
      </c>
      <c r="G65" s="52">
        <f t="shared" si="2"/>
        <v>3600</v>
      </c>
    </row>
    <row r="66" spans="1:7" s="57" customFormat="1" ht="25.5" x14ac:dyDescent="0.25">
      <c r="A66" s="54" t="s">
        <v>27</v>
      </c>
      <c r="B66" s="61" t="s">
        <v>37</v>
      </c>
      <c r="C66" s="53" t="s">
        <v>9</v>
      </c>
      <c r="D66" s="54" t="s">
        <v>5</v>
      </c>
      <c r="E66" s="54">
        <v>10</v>
      </c>
      <c r="F66" s="52">
        <v>600</v>
      </c>
      <c r="G66" s="52">
        <f t="shared" si="2"/>
        <v>6000</v>
      </c>
    </row>
    <row r="67" spans="1:7" s="57" customFormat="1" ht="25.5" x14ac:dyDescent="0.25">
      <c r="A67" s="54" t="s">
        <v>28</v>
      </c>
      <c r="B67" s="60" t="s">
        <v>21</v>
      </c>
      <c r="C67" s="53" t="s">
        <v>8</v>
      </c>
      <c r="D67" s="54" t="s">
        <v>5</v>
      </c>
      <c r="E67" s="54" t="s">
        <v>20</v>
      </c>
      <c r="F67" s="52">
        <v>550</v>
      </c>
      <c r="G67" s="52">
        <v>5000</v>
      </c>
    </row>
    <row r="68" spans="1:7" s="57" customFormat="1" ht="15.75" x14ac:dyDescent="0.25">
      <c r="A68" s="54"/>
      <c r="B68" s="105" t="s">
        <v>72</v>
      </c>
      <c r="C68" s="105"/>
      <c r="D68" s="105"/>
      <c r="E68" s="105"/>
      <c r="F68" s="105"/>
      <c r="G68" s="105"/>
    </row>
    <row r="69" spans="1:7" s="57" customFormat="1" x14ac:dyDescent="0.25">
      <c r="A69" s="69" t="s">
        <v>41</v>
      </c>
      <c r="B69" s="59" t="s">
        <v>49</v>
      </c>
      <c r="C69" s="53" t="s">
        <v>9</v>
      </c>
      <c r="D69" s="62" t="s">
        <v>39</v>
      </c>
      <c r="E69" s="54">
        <v>10</v>
      </c>
      <c r="F69" s="63">
        <v>220</v>
      </c>
      <c r="G69" s="56">
        <f>E69*F69</f>
        <v>2200</v>
      </c>
    </row>
    <row r="70" spans="1:7" s="57" customFormat="1" x14ac:dyDescent="0.25">
      <c r="A70" s="69"/>
      <c r="B70" s="74" t="s">
        <v>140</v>
      </c>
      <c r="C70" s="53" t="s">
        <v>9</v>
      </c>
      <c r="D70" s="62" t="s">
        <v>39</v>
      </c>
      <c r="E70" s="54">
        <v>5</v>
      </c>
      <c r="F70" s="63">
        <v>600</v>
      </c>
      <c r="G70" s="52">
        <f>E70*F70</f>
        <v>3000</v>
      </c>
    </row>
    <row r="71" spans="1:7" s="57" customFormat="1" x14ac:dyDescent="0.25">
      <c r="A71" s="69"/>
      <c r="B71" s="75"/>
      <c r="C71" s="53" t="s">
        <v>9</v>
      </c>
      <c r="D71" s="62" t="s">
        <v>39</v>
      </c>
      <c r="E71" s="54">
        <v>10</v>
      </c>
      <c r="F71" s="63">
        <v>450</v>
      </c>
      <c r="G71" s="52">
        <f>E71*F71</f>
        <v>4500</v>
      </c>
    </row>
    <row r="72" spans="1:7" s="57" customFormat="1" x14ac:dyDescent="0.25">
      <c r="A72" s="69"/>
      <c r="B72" s="93" t="s">
        <v>82</v>
      </c>
      <c r="C72" s="93" t="s">
        <v>83</v>
      </c>
      <c r="D72" s="62" t="s">
        <v>39</v>
      </c>
      <c r="E72" s="54">
        <v>5</v>
      </c>
      <c r="F72" s="63">
        <v>650</v>
      </c>
      <c r="G72" s="52">
        <f>E72*F72</f>
        <v>3250</v>
      </c>
    </row>
    <row r="73" spans="1:7" s="57" customFormat="1" ht="40.5" customHeight="1" x14ac:dyDescent="0.25">
      <c r="A73" s="69"/>
      <c r="B73" s="93"/>
      <c r="C73" s="93"/>
      <c r="D73" s="52" t="s">
        <v>39</v>
      </c>
      <c r="E73" s="64">
        <v>10</v>
      </c>
      <c r="F73" s="52">
        <v>500</v>
      </c>
      <c r="G73" s="52">
        <f>E73*F73</f>
        <v>5000</v>
      </c>
    </row>
    <row r="74" spans="1:7" s="57" customFormat="1" x14ac:dyDescent="0.25">
      <c r="A74" s="69"/>
      <c r="B74" s="59" t="s">
        <v>48</v>
      </c>
      <c r="C74" s="53" t="s">
        <v>9</v>
      </c>
      <c r="D74" s="62" t="s">
        <v>5</v>
      </c>
      <c r="E74" s="62">
        <v>10</v>
      </c>
      <c r="F74" s="52">
        <v>520</v>
      </c>
      <c r="G74" s="52">
        <f t="shared" ref="G74:G84" si="3">E74*F74</f>
        <v>5200</v>
      </c>
    </row>
    <row r="75" spans="1:7" s="57" customFormat="1" x14ac:dyDescent="0.25">
      <c r="A75" s="69" t="s">
        <v>7</v>
      </c>
      <c r="B75" s="59" t="s">
        <v>69</v>
      </c>
      <c r="C75" s="53" t="s">
        <v>8</v>
      </c>
      <c r="D75" s="62" t="s">
        <v>5</v>
      </c>
      <c r="E75" s="62">
        <v>25</v>
      </c>
      <c r="F75" s="52">
        <v>160</v>
      </c>
      <c r="G75" s="52">
        <f t="shared" si="3"/>
        <v>4000</v>
      </c>
    </row>
    <row r="76" spans="1:7" s="57" customFormat="1" x14ac:dyDescent="0.25">
      <c r="A76" s="69"/>
      <c r="B76" s="59" t="s">
        <v>68</v>
      </c>
      <c r="C76" s="53" t="s">
        <v>8</v>
      </c>
      <c r="D76" s="62" t="s">
        <v>5</v>
      </c>
      <c r="E76" s="62">
        <v>25</v>
      </c>
      <c r="F76" s="52">
        <v>194</v>
      </c>
      <c r="G76" s="52">
        <f t="shared" si="3"/>
        <v>4850</v>
      </c>
    </row>
    <row r="77" spans="1:7" s="57" customFormat="1" x14ac:dyDescent="0.25">
      <c r="A77" s="69"/>
      <c r="B77" s="59" t="s">
        <v>144</v>
      </c>
      <c r="C77" s="53" t="s">
        <v>8</v>
      </c>
      <c r="D77" s="62" t="s">
        <v>5</v>
      </c>
      <c r="E77" s="54">
        <v>30</v>
      </c>
      <c r="F77" s="52">
        <v>420</v>
      </c>
      <c r="G77" s="52">
        <f t="shared" si="3"/>
        <v>12600</v>
      </c>
    </row>
    <row r="78" spans="1:7" s="57" customFormat="1" x14ac:dyDescent="0.25">
      <c r="A78" s="69" t="s">
        <v>16</v>
      </c>
      <c r="B78" s="59" t="s">
        <v>29</v>
      </c>
      <c r="C78" s="53" t="s">
        <v>8</v>
      </c>
      <c r="D78" s="62" t="s">
        <v>5</v>
      </c>
      <c r="E78" s="54">
        <v>25</v>
      </c>
      <c r="F78" s="52">
        <v>220</v>
      </c>
      <c r="G78" s="52">
        <f t="shared" si="3"/>
        <v>5500</v>
      </c>
    </row>
    <row r="79" spans="1:7" s="57" customFormat="1" x14ac:dyDescent="0.25">
      <c r="A79" s="69"/>
      <c r="B79" s="59" t="s">
        <v>30</v>
      </c>
      <c r="C79" s="53" t="s">
        <v>22</v>
      </c>
      <c r="D79" s="62" t="s">
        <v>5</v>
      </c>
      <c r="E79" s="54">
        <v>40</v>
      </c>
      <c r="F79" s="52">
        <v>180</v>
      </c>
      <c r="G79" s="52">
        <f t="shared" si="3"/>
        <v>7200</v>
      </c>
    </row>
    <row r="80" spans="1:7" s="57" customFormat="1" x14ac:dyDescent="0.25">
      <c r="A80" s="69"/>
      <c r="B80" s="59" t="s">
        <v>35</v>
      </c>
      <c r="C80" s="53" t="s">
        <v>8</v>
      </c>
      <c r="D80" s="62" t="s">
        <v>5</v>
      </c>
      <c r="E80" s="54">
        <v>10</v>
      </c>
      <c r="F80" s="52">
        <v>380</v>
      </c>
      <c r="G80" s="52">
        <f t="shared" si="3"/>
        <v>3800</v>
      </c>
    </row>
    <row r="81" spans="1:7" s="57" customFormat="1" ht="26.25" x14ac:dyDescent="0.25">
      <c r="A81" s="69" t="s">
        <v>17</v>
      </c>
      <c r="B81" s="65" t="s">
        <v>50</v>
      </c>
      <c r="C81" s="59" t="s">
        <v>31</v>
      </c>
      <c r="D81" s="62" t="s">
        <v>5</v>
      </c>
      <c r="E81" s="54">
        <v>10</v>
      </c>
      <c r="F81" s="52">
        <v>620</v>
      </c>
      <c r="G81" s="52">
        <f t="shared" si="3"/>
        <v>6200</v>
      </c>
    </row>
    <row r="82" spans="1:7" s="57" customFormat="1" ht="26.25" x14ac:dyDescent="0.25">
      <c r="A82" s="69"/>
      <c r="B82" s="65" t="s">
        <v>101</v>
      </c>
      <c r="C82" s="59" t="s">
        <v>100</v>
      </c>
      <c r="D82" s="62" t="s">
        <v>5</v>
      </c>
      <c r="E82" s="54">
        <v>10</v>
      </c>
      <c r="F82" s="52">
        <v>450</v>
      </c>
      <c r="G82" s="52">
        <f t="shared" si="3"/>
        <v>4500</v>
      </c>
    </row>
    <row r="83" spans="1:7" s="57" customFormat="1" ht="26.25" x14ac:dyDescent="0.25">
      <c r="A83" s="69"/>
      <c r="B83" s="65" t="s">
        <v>102</v>
      </c>
      <c r="C83" s="59" t="s">
        <v>9</v>
      </c>
      <c r="D83" s="62" t="s">
        <v>5</v>
      </c>
      <c r="E83" s="54">
        <v>10</v>
      </c>
      <c r="F83" s="52">
        <v>500</v>
      </c>
      <c r="G83" s="52">
        <f t="shared" si="3"/>
        <v>5000</v>
      </c>
    </row>
    <row r="84" spans="1:7" s="57" customFormat="1" ht="17.25" customHeight="1" x14ac:dyDescent="0.25">
      <c r="A84" s="69"/>
      <c r="B84" s="65" t="s">
        <v>34</v>
      </c>
      <c r="C84" s="53" t="s">
        <v>22</v>
      </c>
      <c r="D84" s="62" t="s">
        <v>5</v>
      </c>
      <c r="E84" s="54">
        <v>10</v>
      </c>
      <c r="F84" s="52">
        <v>540</v>
      </c>
      <c r="G84" s="52">
        <f t="shared" si="3"/>
        <v>5400</v>
      </c>
    </row>
    <row r="85" spans="1:7" s="57" customFormat="1" ht="26.25" customHeight="1" x14ac:dyDescent="0.25">
      <c r="A85" s="69" t="s">
        <v>18</v>
      </c>
      <c r="B85" s="72" t="s">
        <v>141</v>
      </c>
      <c r="C85" s="53" t="s">
        <v>32</v>
      </c>
      <c r="D85" s="62" t="s">
        <v>5</v>
      </c>
      <c r="E85" s="54">
        <v>10</v>
      </c>
      <c r="F85" s="52" t="s">
        <v>120</v>
      </c>
      <c r="G85" s="52" t="s">
        <v>121</v>
      </c>
    </row>
    <row r="86" spans="1:7" s="57" customFormat="1" x14ac:dyDescent="0.25">
      <c r="A86" s="69"/>
      <c r="B86" s="73"/>
      <c r="C86" s="53" t="s">
        <v>15</v>
      </c>
      <c r="D86" s="62" t="s">
        <v>5</v>
      </c>
      <c r="E86" s="54">
        <v>10</v>
      </c>
      <c r="F86" s="52" t="s">
        <v>122</v>
      </c>
      <c r="G86" s="52" t="s">
        <v>123</v>
      </c>
    </row>
    <row r="87" spans="1:7" s="57" customFormat="1" x14ac:dyDescent="0.25">
      <c r="A87" s="69"/>
      <c r="B87" s="74" t="s">
        <v>142</v>
      </c>
      <c r="C87" s="53" t="s">
        <v>8</v>
      </c>
      <c r="D87" s="62" t="s">
        <v>5</v>
      </c>
      <c r="E87" s="54">
        <v>10</v>
      </c>
      <c r="F87" s="52">
        <v>440</v>
      </c>
      <c r="G87" s="52">
        <v>3200</v>
      </c>
    </row>
    <row r="88" spans="1:7" s="57" customFormat="1" x14ac:dyDescent="0.25">
      <c r="A88" s="69"/>
      <c r="B88" s="75"/>
      <c r="C88" s="53" t="s">
        <v>15</v>
      </c>
      <c r="D88" s="62" t="s">
        <v>5</v>
      </c>
      <c r="E88" s="54">
        <v>10</v>
      </c>
      <c r="F88" s="52" t="s">
        <v>91</v>
      </c>
      <c r="G88" s="52" t="s">
        <v>92</v>
      </c>
    </row>
    <row r="89" spans="1:7" s="57" customFormat="1" x14ac:dyDescent="0.25">
      <c r="A89" s="69"/>
      <c r="B89" s="74" t="s">
        <v>143</v>
      </c>
      <c r="C89" s="53" t="s">
        <v>8</v>
      </c>
      <c r="D89" s="62" t="s">
        <v>5</v>
      </c>
      <c r="E89" s="54">
        <v>10</v>
      </c>
      <c r="F89" s="52">
        <v>580</v>
      </c>
      <c r="G89" s="52">
        <v>4500</v>
      </c>
    </row>
    <row r="90" spans="1:7" s="57" customFormat="1" x14ac:dyDescent="0.25">
      <c r="A90" s="69"/>
      <c r="B90" s="75"/>
      <c r="C90" s="53" t="s">
        <v>15</v>
      </c>
      <c r="D90" s="62" t="s">
        <v>5</v>
      </c>
      <c r="E90" s="54">
        <v>10</v>
      </c>
      <c r="F90" s="52" t="s">
        <v>145</v>
      </c>
      <c r="G90" s="52" t="s">
        <v>103</v>
      </c>
    </row>
    <row r="91" spans="1:7" s="57" customFormat="1" ht="21.75" customHeight="1" x14ac:dyDescent="0.25">
      <c r="A91" s="69"/>
      <c r="B91" s="65" t="s">
        <v>59</v>
      </c>
      <c r="C91" s="53"/>
      <c r="D91" s="62" t="s">
        <v>5</v>
      </c>
      <c r="E91" s="54">
        <v>10</v>
      </c>
      <c r="F91" s="52">
        <v>850</v>
      </c>
      <c r="G91" s="52">
        <f>E91*F91</f>
        <v>8500</v>
      </c>
    </row>
    <row r="92" spans="1:7" s="17" customFormat="1" ht="28.5" customHeight="1" x14ac:dyDescent="0.25">
      <c r="A92" s="70" t="s">
        <v>0</v>
      </c>
      <c r="B92" s="70" t="s">
        <v>1</v>
      </c>
      <c r="C92" s="70" t="s">
        <v>2</v>
      </c>
      <c r="D92" s="70" t="s">
        <v>38</v>
      </c>
      <c r="E92" s="70" t="s">
        <v>3</v>
      </c>
      <c r="F92" s="70" t="s">
        <v>4</v>
      </c>
      <c r="G92" s="70"/>
    </row>
    <row r="93" spans="1:7" s="17" customFormat="1" ht="15" customHeight="1" x14ac:dyDescent="0.25">
      <c r="A93" s="71"/>
      <c r="B93" s="71"/>
      <c r="C93" s="71"/>
      <c r="D93" s="71"/>
      <c r="E93" s="71"/>
      <c r="F93" s="71" t="s">
        <v>5</v>
      </c>
      <c r="G93" s="71" t="s">
        <v>6</v>
      </c>
    </row>
    <row r="94" spans="1:7" s="17" customFormat="1" ht="15.75" x14ac:dyDescent="0.25">
      <c r="A94" s="61"/>
      <c r="B94" s="103" t="s">
        <v>73</v>
      </c>
      <c r="C94" s="103"/>
      <c r="D94" s="103"/>
      <c r="E94" s="103"/>
      <c r="F94" s="103"/>
      <c r="G94" s="103"/>
    </row>
    <row r="95" spans="1:7" s="17" customFormat="1" ht="31.5" customHeight="1" x14ac:dyDescent="0.25">
      <c r="A95" s="69" t="s">
        <v>7</v>
      </c>
      <c r="B95" s="59" t="s">
        <v>78</v>
      </c>
      <c r="C95" s="59" t="s">
        <v>114</v>
      </c>
      <c r="D95" s="62" t="s">
        <v>5</v>
      </c>
      <c r="E95" s="54">
        <v>20</v>
      </c>
      <c r="F95" s="98" t="s">
        <v>12</v>
      </c>
      <c r="G95" s="98"/>
    </row>
    <row r="96" spans="1:7" s="17" customFormat="1" ht="16.5" customHeight="1" x14ac:dyDescent="0.25">
      <c r="A96" s="69"/>
      <c r="B96" s="66" t="s">
        <v>97</v>
      </c>
      <c r="C96" s="59" t="s">
        <v>115</v>
      </c>
      <c r="D96" s="62" t="s">
        <v>5</v>
      </c>
      <c r="E96" s="54">
        <v>25</v>
      </c>
      <c r="F96" s="52">
        <v>280</v>
      </c>
      <c r="G96" s="52">
        <f>E96*F96</f>
        <v>7000</v>
      </c>
    </row>
    <row r="97" spans="1:7" s="17" customFormat="1" ht="15.75" customHeight="1" x14ac:dyDescent="0.25">
      <c r="A97" s="69" t="s">
        <v>13</v>
      </c>
      <c r="B97" s="69" t="s">
        <v>98</v>
      </c>
      <c r="C97" s="53" t="s">
        <v>8</v>
      </c>
      <c r="D97" s="62" t="s">
        <v>5</v>
      </c>
      <c r="E97" s="54">
        <v>20</v>
      </c>
      <c r="F97" s="52">
        <v>360</v>
      </c>
      <c r="G97" s="52">
        <f t="shared" ref="G97:G115" si="4">F97*E97</f>
        <v>7200</v>
      </c>
    </row>
    <row r="98" spans="1:7" s="17" customFormat="1" x14ac:dyDescent="0.25">
      <c r="A98" s="69"/>
      <c r="B98" s="69"/>
      <c r="C98" s="53" t="s">
        <v>11</v>
      </c>
      <c r="D98" s="62" t="s">
        <v>5</v>
      </c>
      <c r="E98" s="54">
        <v>20</v>
      </c>
      <c r="F98" s="52">
        <v>352</v>
      </c>
      <c r="G98" s="52">
        <f t="shared" si="4"/>
        <v>7040</v>
      </c>
    </row>
    <row r="99" spans="1:7" s="17" customFormat="1" ht="17.25" customHeight="1" x14ac:dyDescent="0.25">
      <c r="A99" s="69"/>
      <c r="B99" s="69"/>
      <c r="C99" s="59" t="s">
        <v>85</v>
      </c>
      <c r="D99" s="62" t="s">
        <v>5</v>
      </c>
      <c r="E99" s="54">
        <v>20</v>
      </c>
      <c r="F99" s="52">
        <v>340</v>
      </c>
      <c r="G99" s="52">
        <f t="shared" si="4"/>
        <v>6800</v>
      </c>
    </row>
    <row r="100" spans="1:7" s="17" customFormat="1" ht="33" customHeight="1" x14ac:dyDescent="0.25">
      <c r="A100" s="69"/>
      <c r="B100" s="69"/>
      <c r="C100" s="59" t="s">
        <v>113</v>
      </c>
      <c r="D100" s="67" t="s">
        <v>5</v>
      </c>
      <c r="E100" s="54">
        <v>20</v>
      </c>
      <c r="F100" s="52">
        <v>375</v>
      </c>
      <c r="G100" s="52">
        <f t="shared" si="4"/>
        <v>7500</v>
      </c>
    </row>
    <row r="101" spans="1:7" s="17" customFormat="1" x14ac:dyDescent="0.25">
      <c r="A101" s="69" t="s">
        <v>13</v>
      </c>
      <c r="B101" s="60" t="s">
        <v>45</v>
      </c>
      <c r="C101" s="59" t="s">
        <v>15</v>
      </c>
      <c r="D101" s="62" t="s">
        <v>5</v>
      </c>
      <c r="E101" s="54">
        <v>25</v>
      </c>
      <c r="F101" s="52" t="s">
        <v>169</v>
      </c>
      <c r="G101" s="52" t="s">
        <v>168</v>
      </c>
    </row>
    <row r="102" spans="1:7" s="17" customFormat="1" x14ac:dyDescent="0.25">
      <c r="A102" s="69"/>
      <c r="B102" s="99" t="s">
        <v>110</v>
      </c>
      <c r="C102" s="59" t="s">
        <v>47</v>
      </c>
      <c r="D102" s="62" t="s">
        <v>5</v>
      </c>
      <c r="E102" s="54">
        <v>20</v>
      </c>
      <c r="F102" s="52">
        <v>420</v>
      </c>
      <c r="G102" s="52">
        <f t="shared" si="4"/>
        <v>8400</v>
      </c>
    </row>
    <row r="103" spans="1:7" s="17" customFormat="1" x14ac:dyDescent="0.25">
      <c r="A103" s="69"/>
      <c r="B103" s="99"/>
      <c r="C103" s="59" t="s">
        <v>15</v>
      </c>
      <c r="D103" s="62" t="s">
        <v>5</v>
      </c>
      <c r="E103" s="54">
        <v>20</v>
      </c>
      <c r="F103" s="52" t="s">
        <v>94</v>
      </c>
      <c r="G103" s="52" t="s">
        <v>103</v>
      </c>
    </row>
    <row r="104" spans="1:7" s="17" customFormat="1" x14ac:dyDescent="0.25">
      <c r="A104" s="69"/>
      <c r="B104" s="60" t="s">
        <v>79</v>
      </c>
      <c r="C104" s="59" t="s">
        <v>15</v>
      </c>
      <c r="D104" s="62" t="s">
        <v>5</v>
      </c>
      <c r="E104" s="54">
        <v>20</v>
      </c>
      <c r="F104" s="52">
        <v>560</v>
      </c>
      <c r="G104" s="52" t="s">
        <v>93</v>
      </c>
    </row>
    <row r="105" spans="1:7" s="17" customFormat="1" ht="15" customHeight="1" x14ac:dyDescent="0.25">
      <c r="A105" s="69"/>
      <c r="B105" s="99" t="s">
        <v>46</v>
      </c>
      <c r="C105" s="53" t="s">
        <v>11</v>
      </c>
      <c r="D105" s="62" t="s">
        <v>5</v>
      </c>
      <c r="E105" s="54">
        <v>22</v>
      </c>
      <c r="F105" s="52">
        <v>495</v>
      </c>
      <c r="G105" s="52">
        <f t="shared" si="4"/>
        <v>10890</v>
      </c>
    </row>
    <row r="106" spans="1:7" s="17" customFormat="1" ht="25.5" x14ac:dyDescent="0.25">
      <c r="A106" s="69"/>
      <c r="B106" s="99"/>
      <c r="C106" s="59" t="s">
        <v>15</v>
      </c>
      <c r="D106" s="62" t="s">
        <v>5</v>
      </c>
      <c r="E106" s="54">
        <v>22</v>
      </c>
      <c r="F106" s="52" t="s">
        <v>157</v>
      </c>
      <c r="G106" s="52" t="s">
        <v>158</v>
      </c>
    </row>
    <row r="107" spans="1:7" s="17" customFormat="1" ht="25.5" x14ac:dyDescent="0.25">
      <c r="A107" s="69"/>
      <c r="B107" s="59" t="s">
        <v>80</v>
      </c>
      <c r="C107" s="59" t="s">
        <v>15</v>
      </c>
      <c r="D107" s="62" t="s">
        <v>5</v>
      </c>
      <c r="E107" s="54">
        <v>25</v>
      </c>
      <c r="F107" s="52">
        <v>750</v>
      </c>
      <c r="G107" s="52">
        <f t="shared" si="4"/>
        <v>18750</v>
      </c>
    </row>
    <row r="108" spans="1:7" s="17" customFormat="1" x14ac:dyDescent="0.25">
      <c r="A108" s="69"/>
      <c r="B108" s="100" t="s">
        <v>95</v>
      </c>
      <c r="C108" s="59" t="s">
        <v>11</v>
      </c>
      <c r="D108" s="62" t="s">
        <v>5</v>
      </c>
      <c r="E108" s="54">
        <v>20</v>
      </c>
      <c r="F108" s="52">
        <v>780</v>
      </c>
      <c r="G108" s="52">
        <f t="shared" si="4"/>
        <v>15600</v>
      </c>
    </row>
    <row r="109" spans="1:7" s="17" customFormat="1" ht="25.5" x14ac:dyDescent="0.25">
      <c r="A109" s="69"/>
      <c r="B109" s="100"/>
      <c r="C109" s="59" t="s">
        <v>15</v>
      </c>
      <c r="D109" s="62" t="s">
        <v>5</v>
      </c>
      <c r="E109" s="54">
        <v>20</v>
      </c>
      <c r="F109" s="52">
        <v>800</v>
      </c>
      <c r="G109" s="52" t="s">
        <v>124</v>
      </c>
    </row>
    <row r="110" spans="1:7" s="17" customFormat="1" x14ac:dyDescent="0.25">
      <c r="A110" s="69"/>
      <c r="B110" s="101" t="s">
        <v>134</v>
      </c>
      <c r="C110" s="59" t="s">
        <v>11</v>
      </c>
      <c r="D110" s="62" t="s">
        <v>5</v>
      </c>
      <c r="E110" s="54">
        <v>22</v>
      </c>
      <c r="F110" s="52">
        <v>860</v>
      </c>
      <c r="G110" s="52">
        <f>E110*F110</f>
        <v>18920</v>
      </c>
    </row>
    <row r="111" spans="1:7" s="17" customFormat="1" x14ac:dyDescent="0.25">
      <c r="A111" s="69"/>
      <c r="B111" s="102"/>
      <c r="C111" s="59" t="s">
        <v>15</v>
      </c>
      <c r="D111" s="62" t="s">
        <v>5</v>
      </c>
      <c r="E111" s="54">
        <v>22</v>
      </c>
      <c r="F111" s="52">
        <v>880</v>
      </c>
      <c r="G111" s="52" t="s">
        <v>135</v>
      </c>
    </row>
    <row r="112" spans="1:7" s="17" customFormat="1" x14ac:dyDescent="0.25">
      <c r="A112" s="69"/>
      <c r="B112" s="99" t="s">
        <v>112</v>
      </c>
      <c r="C112" s="59" t="s">
        <v>8</v>
      </c>
      <c r="D112" s="62" t="s">
        <v>5</v>
      </c>
      <c r="E112" s="54">
        <v>25</v>
      </c>
      <c r="F112" s="52">
        <v>320</v>
      </c>
      <c r="G112" s="52">
        <f>E112*F112</f>
        <v>8000</v>
      </c>
    </row>
    <row r="113" spans="1:7" s="17" customFormat="1" x14ac:dyDescent="0.25">
      <c r="A113" s="69"/>
      <c r="B113" s="99"/>
      <c r="C113" s="59" t="s">
        <v>11</v>
      </c>
      <c r="D113" s="62" t="s">
        <v>5</v>
      </c>
      <c r="E113" s="54">
        <v>25</v>
      </c>
      <c r="F113" s="52">
        <v>280</v>
      </c>
      <c r="G113" s="52">
        <f>F113*E113</f>
        <v>7000</v>
      </c>
    </row>
    <row r="114" spans="1:7" s="17" customFormat="1" x14ac:dyDescent="0.25">
      <c r="A114" s="69"/>
      <c r="B114" s="99"/>
      <c r="C114" s="59" t="s">
        <v>15</v>
      </c>
      <c r="D114" s="62" t="s">
        <v>5</v>
      </c>
      <c r="E114" s="54">
        <v>25</v>
      </c>
      <c r="F114" s="52" t="s">
        <v>99</v>
      </c>
      <c r="G114" s="52" t="s">
        <v>155</v>
      </c>
    </row>
    <row r="115" spans="1:7" s="17" customFormat="1" x14ac:dyDescent="0.25">
      <c r="A115" s="69"/>
      <c r="B115" s="100" t="s">
        <v>109</v>
      </c>
      <c r="C115" s="59" t="s">
        <v>11</v>
      </c>
      <c r="D115" s="62" t="s">
        <v>5</v>
      </c>
      <c r="E115" s="54">
        <v>20</v>
      </c>
      <c r="F115" s="52">
        <v>290</v>
      </c>
      <c r="G115" s="52">
        <f t="shared" si="4"/>
        <v>5800</v>
      </c>
    </row>
    <row r="116" spans="1:7" s="17" customFormat="1" x14ac:dyDescent="0.25">
      <c r="A116" s="69"/>
      <c r="B116" s="100"/>
      <c r="C116" s="59" t="s">
        <v>15</v>
      </c>
      <c r="D116" s="62" t="s">
        <v>5</v>
      </c>
      <c r="E116" s="54">
        <v>20</v>
      </c>
      <c r="F116" s="52" t="s">
        <v>156</v>
      </c>
      <c r="G116" s="52" t="s">
        <v>121</v>
      </c>
    </row>
    <row r="117" spans="1:7" s="17" customFormat="1" ht="19.5" customHeight="1" x14ac:dyDescent="0.25">
      <c r="A117" s="69" t="s">
        <v>74</v>
      </c>
      <c r="B117" s="60" t="s">
        <v>75</v>
      </c>
      <c r="C117" s="53" t="s">
        <v>89</v>
      </c>
      <c r="D117" s="62" t="s">
        <v>5</v>
      </c>
      <c r="E117" s="54">
        <v>25</v>
      </c>
      <c r="F117" s="52">
        <v>850</v>
      </c>
      <c r="G117" s="52">
        <f>E117*F117</f>
        <v>21250</v>
      </c>
    </row>
    <row r="118" spans="1:7" s="17" customFormat="1" ht="21" customHeight="1" x14ac:dyDescent="0.25">
      <c r="A118" s="69"/>
      <c r="B118" s="60" t="s">
        <v>88</v>
      </c>
      <c r="C118" s="53" t="s">
        <v>89</v>
      </c>
      <c r="D118" s="62" t="s">
        <v>5</v>
      </c>
      <c r="E118" s="54">
        <v>20</v>
      </c>
      <c r="F118" s="52">
        <v>520</v>
      </c>
      <c r="G118" s="52">
        <f>E118*F118</f>
        <v>10400</v>
      </c>
    </row>
    <row r="119" spans="1:7" s="17" customFormat="1" ht="15" customHeight="1" x14ac:dyDescent="0.25">
      <c r="A119" s="69"/>
      <c r="B119" s="59" t="s">
        <v>33</v>
      </c>
      <c r="C119" s="53" t="s">
        <v>14</v>
      </c>
      <c r="D119" s="62" t="s">
        <v>5</v>
      </c>
      <c r="E119" s="54">
        <v>20</v>
      </c>
      <c r="F119" s="98" t="s">
        <v>12</v>
      </c>
      <c r="G119" s="98"/>
    </row>
    <row r="120" spans="1:7" s="17" customFormat="1" ht="25.5" x14ac:dyDescent="0.25">
      <c r="A120" s="69" t="s">
        <v>18</v>
      </c>
      <c r="B120" s="60" t="s">
        <v>108</v>
      </c>
      <c r="C120" s="59" t="s">
        <v>96</v>
      </c>
      <c r="D120" s="62" t="s">
        <v>5</v>
      </c>
      <c r="E120" s="54">
        <v>20</v>
      </c>
      <c r="F120" s="52">
        <v>374</v>
      </c>
      <c r="G120" s="52">
        <v>4700</v>
      </c>
    </row>
    <row r="121" spans="1:7" s="17" customFormat="1" x14ac:dyDescent="0.25">
      <c r="A121" s="69"/>
      <c r="B121" s="59" t="s">
        <v>108</v>
      </c>
      <c r="C121" s="59" t="s">
        <v>15</v>
      </c>
      <c r="D121" s="62" t="s">
        <v>5</v>
      </c>
      <c r="E121" s="54">
        <v>25</v>
      </c>
      <c r="F121" s="52" t="s">
        <v>99</v>
      </c>
      <c r="G121" s="52" t="s">
        <v>104</v>
      </c>
    </row>
    <row r="122" spans="1:7" s="17" customFormat="1" x14ac:dyDescent="0.25">
      <c r="A122" s="69"/>
      <c r="B122" s="60" t="s">
        <v>52</v>
      </c>
      <c r="C122" s="59" t="s">
        <v>15</v>
      </c>
      <c r="D122" s="62" t="s">
        <v>5</v>
      </c>
      <c r="E122" s="54">
        <v>20</v>
      </c>
      <c r="F122" s="52" t="s">
        <v>128</v>
      </c>
      <c r="G122" s="52" t="s">
        <v>129</v>
      </c>
    </row>
    <row r="123" spans="1:7" s="17" customFormat="1" x14ac:dyDescent="0.25">
      <c r="A123" s="69"/>
      <c r="B123" s="60" t="s">
        <v>53</v>
      </c>
      <c r="C123" s="53" t="s">
        <v>15</v>
      </c>
      <c r="D123" s="62" t="s">
        <v>5</v>
      </c>
      <c r="E123" s="54">
        <v>20</v>
      </c>
      <c r="F123" s="52" t="s">
        <v>130</v>
      </c>
      <c r="G123" s="52" t="s">
        <v>131</v>
      </c>
    </row>
    <row r="124" spans="1:7" s="17" customFormat="1" x14ac:dyDescent="0.25">
      <c r="A124" s="54" t="s">
        <v>17</v>
      </c>
      <c r="B124" s="60" t="s">
        <v>54</v>
      </c>
      <c r="C124" s="59" t="s">
        <v>9</v>
      </c>
      <c r="D124" s="62" t="s">
        <v>5</v>
      </c>
      <c r="E124" s="54">
        <v>20</v>
      </c>
      <c r="F124" s="52">
        <v>310</v>
      </c>
      <c r="G124" s="52">
        <f>E124*F124</f>
        <v>6200</v>
      </c>
    </row>
    <row r="125" spans="1:7" s="17" customFormat="1" ht="25.5" x14ac:dyDescent="0.25">
      <c r="A125" s="69" t="s">
        <v>18</v>
      </c>
      <c r="B125" s="99" t="s">
        <v>55</v>
      </c>
      <c r="C125" s="59" t="s">
        <v>85</v>
      </c>
      <c r="D125" s="62" t="s">
        <v>5</v>
      </c>
      <c r="E125" s="54">
        <v>20.5</v>
      </c>
      <c r="F125" s="52">
        <v>316</v>
      </c>
      <c r="G125" s="52">
        <f>E125*F125</f>
        <v>6478</v>
      </c>
    </row>
    <row r="126" spans="1:7" s="17" customFormat="1" x14ac:dyDescent="0.25">
      <c r="A126" s="69"/>
      <c r="B126" s="99"/>
      <c r="C126" s="53" t="s">
        <v>11</v>
      </c>
      <c r="D126" s="62" t="s">
        <v>5</v>
      </c>
      <c r="E126" s="54">
        <v>20.5</v>
      </c>
      <c r="F126" s="52">
        <v>320</v>
      </c>
      <c r="G126" s="52">
        <f>E126*F126</f>
        <v>6560</v>
      </c>
    </row>
    <row r="127" spans="1:7" s="50" customFormat="1" ht="15.75" x14ac:dyDescent="0.25">
      <c r="A127" s="49"/>
      <c r="B127" s="96" t="s">
        <v>24</v>
      </c>
      <c r="C127" s="96"/>
      <c r="D127" s="96"/>
      <c r="E127" s="96"/>
      <c r="F127" s="96"/>
      <c r="G127" s="96"/>
    </row>
    <row r="128" spans="1:7" s="50" customFormat="1" x14ac:dyDescent="0.25">
      <c r="A128" s="84" t="s">
        <v>16</v>
      </c>
      <c r="B128" s="42" t="s">
        <v>56</v>
      </c>
      <c r="C128" s="40" t="s">
        <v>8</v>
      </c>
      <c r="D128" s="36" t="s">
        <v>5</v>
      </c>
      <c r="E128" s="37">
        <v>28</v>
      </c>
      <c r="F128" s="38">
        <v>143</v>
      </c>
      <c r="G128" s="38">
        <f t="shared" ref="G128:G134" si="5">E128*F128</f>
        <v>4004</v>
      </c>
    </row>
    <row r="129" spans="1:7" s="50" customFormat="1" x14ac:dyDescent="0.25">
      <c r="A129" s="84"/>
      <c r="B129" s="42" t="s">
        <v>56</v>
      </c>
      <c r="C129" s="40" t="s">
        <v>11</v>
      </c>
      <c r="D129" s="36" t="s">
        <v>5</v>
      </c>
      <c r="E129" s="37">
        <v>28</v>
      </c>
      <c r="F129" s="38">
        <v>180</v>
      </c>
      <c r="G129" s="38">
        <f t="shared" si="5"/>
        <v>5040</v>
      </c>
    </row>
    <row r="130" spans="1:7" s="50" customFormat="1" x14ac:dyDescent="0.25">
      <c r="A130" s="84"/>
      <c r="B130" s="42" t="s">
        <v>56</v>
      </c>
      <c r="C130" s="35" t="s">
        <v>14</v>
      </c>
      <c r="D130" s="36" t="s">
        <v>5</v>
      </c>
      <c r="E130" s="37">
        <v>28</v>
      </c>
      <c r="F130" s="38">
        <v>197</v>
      </c>
      <c r="G130" s="38">
        <f t="shared" si="5"/>
        <v>5516</v>
      </c>
    </row>
    <row r="131" spans="1:7" s="50" customFormat="1" x14ac:dyDescent="0.25">
      <c r="A131" s="84"/>
      <c r="B131" s="42" t="s">
        <v>56</v>
      </c>
      <c r="C131" s="35" t="s">
        <v>22</v>
      </c>
      <c r="D131" s="36" t="s">
        <v>5</v>
      </c>
      <c r="E131" s="37">
        <v>28</v>
      </c>
      <c r="F131" s="38">
        <v>169</v>
      </c>
      <c r="G131" s="38">
        <f t="shared" si="5"/>
        <v>4732</v>
      </c>
    </row>
    <row r="132" spans="1:7" s="50" customFormat="1" x14ac:dyDescent="0.25">
      <c r="A132" s="84"/>
      <c r="B132" s="42" t="s">
        <v>56</v>
      </c>
      <c r="C132" s="35" t="s">
        <v>118</v>
      </c>
      <c r="D132" s="36" t="s">
        <v>5</v>
      </c>
      <c r="E132" s="37">
        <v>28</v>
      </c>
      <c r="F132" s="38">
        <v>176</v>
      </c>
      <c r="G132" s="38">
        <f t="shared" si="5"/>
        <v>4928</v>
      </c>
    </row>
    <row r="133" spans="1:7" s="50" customFormat="1" x14ac:dyDescent="0.25">
      <c r="A133" s="84"/>
      <c r="B133" s="42" t="s">
        <v>56</v>
      </c>
      <c r="C133" s="35" t="s">
        <v>117</v>
      </c>
      <c r="D133" s="36" t="s">
        <v>5</v>
      </c>
      <c r="E133" s="37">
        <v>28</v>
      </c>
      <c r="F133" s="38">
        <v>195</v>
      </c>
      <c r="G133" s="38">
        <f t="shared" si="5"/>
        <v>5460</v>
      </c>
    </row>
    <row r="134" spans="1:7" s="50" customFormat="1" x14ac:dyDescent="0.25">
      <c r="A134" s="84"/>
      <c r="B134" s="42" t="s">
        <v>56</v>
      </c>
      <c r="C134" s="35" t="s">
        <v>87</v>
      </c>
      <c r="D134" s="37" t="s">
        <v>5</v>
      </c>
      <c r="E134" s="37">
        <v>28</v>
      </c>
      <c r="F134" s="38">
        <v>198</v>
      </c>
      <c r="G134" s="38">
        <f t="shared" si="5"/>
        <v>5544</v>
      </c>
    </row>
    <row r="135" spans="1:7" s="50" customFormat="1" ht="74.25" customHeight="1" x14ac:dyDescent="0.25">
      <c r="A135" s="97" t="s">
        <v>19</v>
      </c>
      <c r="B135" s="97"/>
      <c r="C135" s="97"/>
      <c r="D135" s="97"/>
      <c r="E135" s="97"/>
      <c r="F135" s="97"/>
      <c r="G135" s="97"/>
    </row>
    <row r="136" spans="1:7" s="17" customFormat="1" x14ac:dyDescent="0.25">
      <c r="A136" s="95"/>
      <c r="B136" s="95"/>
      <c r="C136" s="18"/>
      <c r="D136" s="19"/>
      <c r="E136" s="20"/>
      <c r="F136" s="20"/>
      <c r="G136" s="20"/>
    </row>
    <row r="137" spans="1:7" s="17" customFormat="1" x14ac:dyDescent="0.25">
      <c r="A137" s="95"/>
      <c r="B137" s="95"/>
      <c r="C137" s="18"/>
      <c r="D137" s="19"/>
      <c r="E137" s="20"/>
      <c r="F137" s="20"/>
      <c r="G137" s="20"/>
    </row>
    <row r="138" spans="1:7" s="17" customFormat="1" x14ac:dyDescent="0.25">
      <c r="A138" s="95"/>
      <c r="B138" s="95"/>
      <c r="C138" s="18"/>
      <c r="D138" s="19"/>
      <c r="E138" s="20"/>
      <c r="F138" s="20"/>
      <c r="G138" s="20"/>
    </row>
    <row r="139" spans="1:7" s="17" customFormat="1" x14ac:dyDescent="0.25">
      <c r="A139" s="95"/>
      <c r="B139" s="95"/>
      <c r="C139" s="21"/>
      <c r="D139" s="22"/>
      <c r="E139" s="23"/>
      <c r="F139" s="24"/>
      <c r="G139" s="24"/>
    </row>
    <row r="140" spans="1:7" s="17" customFormat="1" x14ac:dyDescent="0.25">
      <c r="A140" s="95"/>
      <c r="B140" s="95"/>
      <c r="C140" s="21"/>
      <c r="D140" s="22"/>
      <c r="E140" s="23"/>
      <c r="F140" s="24"/>
      <c r="G140" s="24"/>
    </row>
    <row r="141" spans="1:7" s="17" customFormat="1" x14ac:dyDescent="0.25">
      <c r="A141" s="25"/>
      <c r="B141" s="26"/>
      <c r="C141" s="21"/>
      <c r="D141" s="22"/>
      <c r="E141" s="23"/>
      <c r="F141" s="24"/>
      <c r="G141" s="24"/>
    </row>
    <row r="142" spans="1:7" s="11" customFormat="1" x14ac:dyDescent="0.25">
      <c r="A142" s="12"/>
      <c r="B142" s="13"/>
      <c r="C142" s="14"/>
      <c r="D142" s="15"/>
      <c r="E142" s="16"/>
    </row>
    <row r="143" spans="1:7" s="11" customFormat="1" x14ac:dyDescent="0.25">
      <c r="A143" s="12"/>
      <c r="B143" s="13"/>
      <c r="C143" s="14"/>
      <c r="D143" s="15"/>
      <c r="E143" s="16"/>
    </row>
    <row r="144" spans="1:7" s="11" customFormat="1" x14ac:dyDescent="0.25">
      <c r="A144" s="12"/>
      <c r="B144" s="13"/>
      <c r="C144" s="14"/>
      <c r="D144" s="15"/>
      <c r="E144" s="16"/>
    </row>
    <row r="145" spans="1:5" s="11" customFormat="1" x14ac:dyDescent="0.25">
      <c r="A145" s="12"/>
      <c r="B145" s="13"/>
      <c r="C145" s="14"/>
      <c r="D145" s="15"/>
      <c r="E145" s="16"/>
    </row>
    <row r="146" spans="1:5" s="11" customFormat="1" x14ac:dyDescent="0.25">
      <c r="A146" s="12"/>
      <c r="B146" s="13"/>
      <c r="C146" s="14"/>
      <c r="D146" s="15"/>
      <c r="E146" s="16"/>
    </row>
    <row r="147" spans="1:5" s="11" customFormat="1" x14ac:dyDescent="0.25">
      <c r="A147" s="12"/>
      <c r="B147" s="13"/>
      <c r="C147" s="14"/>
      <c r="D147" s="15"/>
      <c r="E147" s="16"/>
    </row>
    <row r="148" spans="1:5" s="11" customFormat="1" x14ac:dyDescent="0.25">
      <c r="A148" s="12"/>
      <c r="B148" s="13"/>
      <c r="C148" s="14"/>
      <c r="D148" s="15"/>
      <c r="E148" s="16"/>
    </row>
    <row r="149" spans="1:5" s="11" customFormat="1" x14ac:dyDescent="0.25">
      <c r="A149" s="12"/>
      <c r="B149" s="13"/>
      <c r="C149" s="14"/>
      <c r="D149" s="15"/>
      <c r="E149" s="16"/>
    </row>
    <row r="150" spans="1:5" s="11" customFormat="1" x14ac:dyDescent="0.25">
      <c r="A150" s="12"/>
      <c r="B150" s="13"/>
      <c r="C150" s="14"/>
      <c r="D150" s="15"/>
      <c r="E150" s="16"/>
    </row>
    <row r="151" spans="1:5" s="11" customFormat="1" x14ac:dyDescent="0.25">
      <c r="A151" s="12"/>
      <c r="B151" s="13"/>
      <c r="C151" s="14"/>
      <c r="D151" s="15"/>
      <c r="E151" s="16"/>
    </row>
    <row r="152" spans="1:5" s="11" customFormat="1" x14ac:dyDescent="0.25">
      <c r="A152" s="12"/>
      <c r="B152" s="13"/>
      <c r="C152" s="14"/>
      <c r="D152" s="15"/>
      <c r="E152" s="16"/>
    </row>
    <row r="153" spans="1:5" s="11" customFormat="1" x14ac:dyDescent="0.25">
      <c r="A153" s="12"/>
      <c r="B153" s="13"/>
      <c r="C153" s="14"/>
      <c r="D153" s="15"/>
      <c r="E153" s="16"/>
    </row>
    <row r="154" spans="1:5" s="11" customFormat="1" x14ac:dyDescent="0.25">
      <c r="A154" s="12"/>
      <c r="B154" s="13"/>
      <c r="C154" s="14"/>
      <c r="D154" s="15"/>
      <c r="E154" s="16"/>
    </row>
    <row r="155" spans="1:5" s="11" customFormat="1" x14ac:dyDescent="0.25">
      <c r="A155" s="12"/>
      <c r="B155" s="13"/>
      <c r="C155" s="14"/>
      <c r="D155" s="15"/>
      <c r="E155" s="16"/>
    </row>
    <row r="156" spans="1:5" s="11" customFormat="1" x14ac:dyDescent="0.25">
      <c r="A156" s="12"/>
      <c r="B156" s="13"/>
      <c r="C156" s="14"/>
      <c r="D156" s="15"/>
      <c r="E156" s="16"/>
    </row>
    <row r="157" spans="1:5" s="8" customFormat="1" x14ac:dyDescent="0.25">
      <c r="A157" s="7"/>
      <c r="B157" s="1"/>
      <c r="C157" s="2"/>
      <c r="D157" s="9"/>
      <c r="E157" s="6"/>
    </row>
    <row r="158" spans="1:5" s="8" customFormat="1" x14ac:dyDescent="0.25">
      <c r="A158" s="7"/>
      <c r="B158" s="1"/>
      <c r="C158" s="2"/>
      <c r="D158" s="9"/>
      <c r="E158" s="6"/>
    </row>
    <row r="159" spans="1:5" s="8" customFormat="1" x14ac:dyDescent="0.25">
      <c r="A159" s="7"/>
      <c r="B159" s="1"/>
      <c r="C159" s="2"/>
      <c r="D159" s="9"/>
      <c r="E159" s="6"/>
    </row>
    <row r="160" spans="1:5" s="8" customFormat="1" x14ac:dyDescent="0.25">
      <c r="A160" s="7"/>
      <c r="B160" s="1"/>
      <c r="C160" s="2"/>
      <c r="D160" s="9"/>
      <c r="E160" s="6"/>
    </row>
    <row r="161" spans="1:5" s="8" customFormat="1" x14ac:dyDescent="0.25">
      <c r="A161" s="7"/>
      <c r="B161" s="1"/>
      <c r="C161" s="2"/>
      <c r="D161" s="9"/>
      <c r="E161" s="6"/>
    </row>
    <row r="162" spans="1:5" s="8" customFormat="1" x14ac:dyDescent="0.25">
      <c r="A162" s="7"/>
      <c r="B162" s="1"/>
      <c r="C162" s="2"/>
      <c r="D162" s="9"/>
      <c r="E162" s="6"/>
    </row>
  </sheetData>
  <sheetProtection formatCells="0"/>
  <mergeCells count="81">
    <mergeCell ref="A78:A80"/>
    <mergeCell ref="A81:A84"/>
    <mergeCell ref="B58:B60"/>
    <mergeCell ref="A75:A77"/>
    <mergeCell ref="A69:A74"/>
    <mergeCell ref="B72:B73"/>
    <mergeCell ref="A62:A65"/>
    <mergeCell ref="B68:G68"/>
    <mergeCell ref="A56:A61"/>
    <mergeCell ref="F95:G95"/>
    <mergeCell ref="B97:B100"/>
    <mergeCell ref="A97:A100"/>
    <mergeCell ref="A92:A93"/>
    <mergeCell ref="A101:A116"/>
    <mergeCell ref="B102:B103"/>
    <mergeCell ref="B108:B109"/>
    <mergeCell ref="B112:B114"/>
    <mergeCell ref="B110:B111"/>
    <mergeCell ref="F92:F93"/>
    <mergeCell ref="G92:G93"/>
    <mergeCell ref="B94:G94"/>
    <mergeCell ref="B115:B116"/>
    <mergeCell ref="A95:A96"/>
    <mergeCell ref="F119:G119"/>
    <mergeCell ref="B105:B106"/>
    <mergeCell ref="A139:B139"/>
    <mergeCell ref="A125:A126"/>
    <mergeCell ref="B125:B126"/>
    <mergeCell ref="A120:A123"/>
    <mergeCell ref="A117:A119"/>
    <mergeCell ref="A140:B140"/>
    <mergeCell ref="B127:G127"/>
    <mergeCell ref="A128:A134"/>
    <mergeCell ref="A135:G135"/>
    <mergeCell ref="A136:B136"/>
    <mergeCell ref="A137:B137"/>
    <mergeCell ref="A138:B138"/>
    <mergeCell ref="B52:B53"/>
    <mergeCell ref="A54:A55"/>
    <mergeCell ref="C72:C73"/>
    <mergeCell ref="A44:A51"/>
    <mergeCell ref="B46:B47"/>
    <mergeCell ref="B48:B49"/>
    <mergeCell ref="B50:B51"/>
    <mergeCell ref="B70:B71"/>
    <mergeCell ref="B56:B57"/>
    <mergeCell ref="B44:B45"/>
    <mergeCell ref="A52:A53"/>
    <mergeCell ref="B7:G7"/>
    <mergeCell ref="A8:A11"/>
    <mergeCell ref="A12:A24"/>
    <mergeCell ref="D42:D43"/>
    <mergeCell ref="F42:G42"/>
    <mergeCell ref="A42:A43"/>
    <mergeCell ref="B42:B43"/>
    <mergeCell ref="B16:B17"/>
    <mergeCell ref="B18:B20"/>
    <mergeCell ref="B28:B29"/>
    <mergeCell ref="C42:C43"/>
    <mergeCell ref="E42:E43"/>
    <mergeCell ref="B34:B35"/>
    <mergeCell ref="B36:B37"/>
    <mergeCell ref="A25:A41"/>
    <mergeCell ref="B39:B41"/>
    <mergeCell ref="B1:G1"/>
    <mergeCell ref="A3:G3"/>
    <mergeCell ref="A4:G4"/>
    <mergeCell ref="A5:A6"/>
    <mergeCell ref="B5:B6"/>
    <mergeCell ref="C5:C6"/>
    <mergeCell ref="D5:D6"/>
    <mergeCell ref="E5:E6"/>
    <mergeCell ref="F5:G5"/>
    <mergeCell ref="A85:A91"/>
    <mergeCell ref="B92:B93"/>
    <mergeCell ref="C92:C93"/>
    <mergeCell ref="D92:D93"/>
    <mergeCell ref="E92:E93"/>
    <mergeCell ref="B85:B86"/>
    <mergeCell ref="B87:B88"/>
    <mergeCell ref="B89:B90"/>
  </mergeCells>
  <pageMargins left="0" right="0" top="0.39370078740157483" bottom="0.19685039370078741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cp:lastPrinted>2016-05-31T10:56:11Z</cp:lastPrinted>
  <dcterms:created xsi:type="dcterms:W3CDTF">2006-09-28T05:33:49Z</dcterms:created>
  <dcterms:modified xsi:type="dcterms:W3CDTF">2024-01-31T05:47:21Z</dcterms:modified>
</cp:coreProperties>
</file>