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3" r:id="rId1"/>
  </sheets>
  <calcPr calcId="124519"/>
</workbook>
</file>

<file path=xl/calcChain.xml><?xml version="1.0" encoding="utf-8"?>
<calcChain xmlns="http://schemas.openxmlformats.org/spreadsheetml/2006/main">
  <c r="F19" i="3"/>
  <c r="F70"/>
  <c r="F31"/>
  <c r="F18"/>
  <c r="F23"/>
  <c r="F50"/>
  <c r="F87"/>
  <c r="F81"/>
  <c r="F67"/>
  <c r="F56"/>
  <c r="F58"/>
  <c r="F55"/>
  <c r="F20"/>
  <c r="F54"/>
  <c r="F53"/>
  <c r="F52"/>
  <c r="F51"/>
  <c r="F43"/>
  <c r="F41"/>
  <c r="F40"/>
  <c r="F39"/>
  <c r="F7"/>
  <c r="F88"/>
  <c r="F35"/>
  <c r="F80"/>
  <c r="F60"/>
  <c r="F42"/>
  <c r="F92"/>
  <c r="F33"/>
  <c r="F49"/>
  <c r="F48"/>
  <c r="F30"/>
  <c r="F29"/>
  <c r="F28"/>
  <c r="F27"/>
  <c r="F26"/>
  <c r="F25"/>
  <c r="F24"/>
  <c r="F22"/>
  <c r="F21"/>
  <c r="F79"/>
  <c r="F78"/>
  <c r="F77"/>
  <c r="F76"/>
  <c r="F75"/>
  <c r="F74"/>
  <c r="F73"/>
  <c r="F72"/>
  <c r="F71"/>
  <c r="F69"/>
  <c r="F68"/>
  <c r="F47"/>
  <c r="F46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<sst xmlns="http://schemas.openxmlformats.org/spreadsheetml/2006/main" count="200" uniqueCount="116">
  <si>
    <t>Группа</t>
  </si>
  <si>
    <t>Марка</t>
  </si>
  <si>
    <t>Цвет</t>
  </si>
  <si>
    <t>Фасовка, кг</t>
  </si>
  <si>
    <t>Цена, руб. с НДС и тарой</t>
  </si>
  <si>
    <t>кг</t>
  </si>
  <si>
    <t>шт</t>
  </si>
  <si>
    <t>Грунтовка</t>
  </si>
  <si>
    <t>Белый</t>
  </si>
  <si>
    <t>Бесцветный</t>
  </si>
  <si>
    <t>Розовый</t>
  </si>
  <si>
    <t>Серый</t>
  </si>
  <si>
    <t>договорная</t>
  </si>
  <si>
    <t>Желто-зеленый</t>
  </si>
  <si>
    <t>Красно-коричневый/Серый</t>
  </si>
  <si>
    <t>ФЛ-03К</t>
  </si>
  <si>
    <t>Красно-коричневый</t>
  </si>
  <si>
    <t>Грунт-эмаль</t>
  </si>
  <si>
    <t>Черный</t>
  </si>
  <si>
    <t>Различных цветов</t>
  </si>
  <si>
    <t>Краска</t>
  </si>
  <si>
    <t>Лак</t>
  </si>
  <si>
    <t>ХВ-784</t>
  </si>
  <si>
    <t>Эмаль</t>
  </si>
  <si>
    <t>ПФ-115 (ГОСТ, ТУ)</t>
  </si>
  <si>
    <t>ХВ-785 (по металлу, бетону)</t>
  </si>
  <si>
    <t xml:space="preserve">*В данном прайс-листе отражена не вся номенклатура  Нижегородского Лакокрасочного завода. В случае, если Ваша компания заинтересована в приобритении продукции не представленной в данном прайсе-листе, мы готовы будем предоставить Вам  цены на необходимую продукцию по запросу. По желанию заказчика производим колеровку продукции по цветовым каталогам RAL, NCS и другие. </t>
  </si>
  <si>
    <t>10л</t>
  </si>
  <si>
    <t>MAGNITERM (жидкая теплоизоляция)</t>
  </si>
  <si>
    <t xml:space="preserve">ГФ-021 </t>
  </si>
  <si>
    <t>Серый/кр.-кор./белый/черный</t>
  </si>
  <si>
    <t>от 149,00</t>
  </si>
  <si>
    <t>Белый, серый</t>
  </si>
  <si>
    <t>ХС-436 (судоремонтная)                                                     (в комплекте с отвердителем )</t>
  </si>
  <si>
    <t>Фасовка, кг/л</t>
  </si>
  <si>
    <t>Антискользин "SPEC"</t>
  </si>
  <si>
    <r>
      <rPr>
        <b/>
        <sz val="22"/>
        <color indexed="8"/>
        <rFont val="Calibri"/>
        <family val="2"/>
        <charset val="204"/>
      </rPr>
      <t xml:space="preserve">ООО Нижегородский Лакокрасочный Завод "АСПЕКТ"  </t>
    </r>
    <r>
      <rPr>
        <b/>
        <sz val="20"/>
        <color indexed="8"/>
        <rFont val="Calibri"/>
        <family val="2"/>
        <charset val="204"/>
      </rPr>
      <t xml:space="preserve">    </t>
    </r>
    <r>
      <rPr>
        <b/>
        <sz val="18"/>
        <color indexed="8"/>
        <rFont val="Calibri"/>
        <family val="2"/>
        <charset val="204"/>
      </rPr>
      <t xml:space="preserve">            
</t>
    </r>
    <r>
      <rPr>
        <sz val="12"/>
        <color indexed="8"/>
        <rFont val="Calibri"/>
        <family val="2"/>
        <charset val="204"/>
      </rPr>
      <t>тм "SPEC"
тм "MAGNITERM"
Россия, 603115, г.Н.Новгород, ул. Геологов, д. 2А                                                                                                                            Тел.: +7(831) 218-80-80; факс: +7(831) 412-95-93; + 8-800-775-08-40 E-mail: 2188080@mail.ru
www.aspekt-nn.ru
www.magniterm-nn.ru</t>
    </r>
    <r>
      <rPr>
        <b/>
        <sz val="18"/>
        <color indexed="8"/>
        <rFont val="Calibri"/>
        <family val="2"/>
        <charset val="204"/>
      </rPr>
      <t xml:space="preserve">
</t>
    </r>
  </si>
  <si>
    <t>ГФ-021 быстросохнущая</t>
  </si>
  <si>
    <t>Желтый</t>
  </si>
  <si>
    <t>ХВ-124</t>
  </si>
  <si>
    <t>ХВ-161</t>
  </si>
  <si>
    <t>ХВ-16</t>
  </si>
  <si>
    <t>ХС-010</t>
  </si>
  <si>
    <t>По металлу</t>
  </si>
  <si>
    <t>Для ремонтно-строительных и отделочных работ</t>
  </si>
  <si>
    <t>Для профессиональной отделки древесины</t>
  </si>
  <si>
    <t>Желтый, черный,оранжевый, красный, зеленый, серый и др.</t>
  </si>
  <si>
    <t xml:space="preserve">АК-511 для дорожной разметки </t>
  </si>
  <si>
    <t>Для разметки автомобильных дорог</t>
  </si>
  <si>
    <t>Клей</t>
  </si>
  <si>
    <t xml:space="preserve"> ПВА универсальный</t>
  </si>
  <si>
    <t>SPEC-naz 100 (концентрированная глубокого проникновения)</t>
  </si>
  <si>
    <t>SPEC-plus 200 (глубокого проникновения)</t>
  </si>
  <si>
    <t>SPEC-400 Quartz (под жидкие обои)</t>
  </si>
  <si>
    <t xml:space="preserve">  Бетонконтакт  SPEC (сцепляющая с абразивом)</t>
  </si>
  <si>
    <t>Фасадная Проакрил SPEC</t>
  </si>
  <si>
    <t>Универсальная Премиум  SPEC моющаяся (для фасадных работ и помещений с повышенной влажностью)</t>
  </si>
  <si>
    <t>Силиконовая фасадная SPEC</t>
  </si>
  <si>
    <t>Текстурная SPEC для внутренних работ</t>
  </si>
  <si>
    <t>Для внутренних работ Проакрил SPEC (для стен и потолков)</t>
  </si>
  <si>
    <t>Интерьерная Проакрил SPEC моющаяся</t>
  </si>
  <si>
    <t xml:space="preserve">Для бетонных полов SPEC АК-15 </t>
  </si>
  <si>
    <t>Для бетонных полов  SPEC Concrete EP-2С                   (двухкомпонентная, в комплекте с отвердителем)</t>
  </si>
  <si>
    <t>По камню SPEC (для отделки декоративного камня)</t>
  </si>
  <si>
    <t>Гидрофобизатор</t>
  </si>
  <si>
    <t>Теплоизоляция</t>
  </si>
  <si>
    <t>SPEC  0530 Wood Universal  (по дереву на водной основе)</t>
  </si>
  <si>
    <t>SPEC 4000 Fast Drying  (быстросохнущий  на водной основе)</t>
  </si>
  <si>
    <t>SPEC 4000 Surface Hardness  (на водной основе)</t>
  </si>
  <si>
    <t>SPEC  1535 Wood Professional (на водной основе)</t>
  </si>
  <si>
    <t>SPEC 1530 Wood Universal (на водной основе)</t>
  </si>
  <si>
    <t xml:space="preserve">SPEC  0464 Metal Protection (консервационная) </t>
  </si>
  <si>
    <t xml:space="preserve">SPEC  0465 Korr Zink </t>
  </si>
  <si>
    <t xml:space="preserve">ВЛ-023 в комплекте с разбавителем </t>
  </si>
  <si>
    <t>SPEC  0375 Korr (на водной основе)</t>
  </si>
  <si>
    <t>Проакрил  SPEC  по дереву</t>
  </si>
  <si>
    <t>Проакрил  SPEC  для двутавровых балок</t>
  </si>
  <si>
    <t>Бесцветный глянцевый</t>
  </si>
  <si>
    <t xml:space="preserve">Белый </t>
  </si>
  <si>
    <t>Колеровка</t>
  </si>
  <si>
    <t>SPEC антикоррозионная (АУ)</t>
  </si>
  <si>
    <t xml:space="preserve">SPEC  АК-1095 </t>
  </si>
  <si>
    <t xml:space="preserve">  SPEC  ХВ-0278  ( 3 в 1)</t>
  </si>
  <si>
    <t>SPEC  1295 горячего отверждения</t>
  </si>
  <si>
    <t xml:space="preserve">SPEC  4201 EpiCoat 2C  в комплекте с отвердителем </t>
  </si>
  <si>
    <t xml:space="preserve">SPEC  4100 EpiCoat 2C  ( для винтовых свай) в комплекте с отвердителем </t>
  </si>
  <si>
    <t>от 125,00</t>
  </si>
  <si>
    <t>от 72,00</t>
  </si>
  <si>
    <t>НЦ-132 (ГОСТ, ТУ)</t>
  </si>
  <si>
    <t xml:space="preserve">   SPEC  5000 Universal  (на водной основе)</t>
  </si>
  <si>
    <t>SPEC торцевой для балок (на водной основе)</t>
  </si>
  <si>
    <t>Проакрил  SPEC  ( эффект пластика)</t>
  </si>
  <si>
    <t xml:space="preserve">   SPEC АК-1085 (на органической основе)</t>
  </si>
  <si>
    <t>Фасадная Проакрил  SPEC  Зимняя (до -10С)</t>
  </si>
  <si>
    <t>Силиконовая фасадная SPEC всесезонная (до -10С)</t>
  </si>
  <si>
    <t>Полиакрил-Фасад SPEC зимняя (до -25С)</t>
  </si>
  <si>
    <t>Бесцветная</t>
  </si>
  <si>
    <t>от 130</t>
  </si>
  <si>
    <t>от 140</t>
  </si>
  <si>
    <t>Проакрил SPEC для бордюров</t>
  </si>
  <si>
    <t>SPEC  0535 Wood Professional (по дереву на водной основе)</t>
  </si>
  <si>
    <t>SPEC для бордюров</t>
  </si>
  <si>
    <t>Белый, желтый, зеленый и др.</t>
  </si>
  <si>
    <t>от 95,00</t>
  </si>
  <si>
    <t>Пропитка укрепляющая SPEC для бетонных полов (под Краску АК-15)</t>
  </si>
  <si>
    <t>SPEC  6000 Parquet  (акрилполиуретановый паркетный на водной основе)</t>
  </si>
  <si>
    <t>Прайс-лист на готовую продукцию с 01.06.2018г.</t>
  </si>
  <si>
    <t>Пропитка водоотталкивающая "SPEC" WATER PROTECT</t>
  </si>
  <si>
    <t>Фасадная АК-027  (до -25С), кг</t>
  </si>
  <si>
    <t>Фасадная АК-027  (до -25С), л</t>
  </si>
  <si>
    <t>Фасадная полиакриловая  АК-124 (до -25С)</t>
  </si>
  <si>
    <t>от 136,00</t>
  </si>
  <si>
    <t xml:space="preserve">   Кремнеорганический гидрофобизатор (концентрат)
   SPEC Hydrophobic Modifier HМ-200</t>
  </si>
  <si>
    <t>КО-174</t>
  </si>
  <si>
    <t>от 145,00</t>
  </si>
  <si>
    <t>от 110,00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</si>
</sst>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indent="1"/>
    </xf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Fill="1"/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indent="1"/>
    </xf>
    <xf numFmtId="2" fontId="7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indent="1"/>
    </xf>
    <xf numFmtId="0" fontId="6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indent="1"/>
    </xf>
    <xf numFmtId="0" fontId="6" fillId="0" borderId="3" xfId="0" applyFont="1" applyFill="1" applyBorder="1" applyAlignment="1">
      <alignment horizontal="left" indent="1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indent="1"/>
    </xf>
    <xf numFmtId="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indent="1"/>
    </xf>
    <xf numFmtId="4" fontId="7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 indent="1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inden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/>
    <xf numFmtId="0" fontId="14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0" xfId="0" applyFont="1" applyFill="1"/>
    <xf numFmtId="0" fontId="14" fillId="3" borderId="3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/>
    <xf numFmtId="0" fontId="6" fillId="3" borderId="3" xfId="0" applyFont="1" applyFill="1" applyBorder="1" applyAlignment="1">
      <alignment horizontal="left" wrapText="1" indent="1"/>
    </xf>
    <xf numFmtId="0" fontId="6" fillId="3" borderId="5" xfId="0" applyFont="1" applyFill="1" applyBorder="1" applyAlignment="1"/>
    <xf numFmtId="4" fontId="1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17" fillId="3" borderId="3" xfId="0" applyFont="1" applyFill="1" applyBorder="1" applyAlignment="1">
      <alignment horizontal="left" vertical="center" wrapText="1" indent="1"/>
    </xf>
    <xf numFmtId="0" fontId="17" fillId="3" borderId="3" xfId="0" applyFont="1" applyFill="1" applyBorder="1" applyAlignment="1">
      <alignment horizontal="left" indent="1"/>
    </xf>
    <xf numFmtId="0" fontId="17" fillId="0" borderId="3" xfId="0" applyFont="1" applyFill="1" applyBorder="1" applyAlignment="1">
      <alignment horizontal="left" vertical="center" wrapText="1" indent="1"/>
    </xf>
    <xf numFmtId="0" fontId="17" fillId="0" borderId="3" xfId="0" applyFont="1" applyFill="1" applyBorder="1" applyAlignment="1">
      <alignment horizontal="left" indent="1"/>
    </xf>
    <xf numFmtId="0" fontId="17" fillId="0" borderId="3" xfId="0" applyFont="1" applyFill="1" applyBorder="1" applyAlignment="1">
      <alignment horizontal="left" vertical="center" indent="1"/>
    </xf>
    <xf numFmtId="0" fontId="17" fillId="3" borderId="3" xfId="0" applyFont="1" applyFill="1" applyBorder="1" applyAlignment="1">
      <alignment horizontal="left" vertical="center" inden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/>
    <xf numFmtId="4" fontId="13" fillId="4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4" fontId="1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 indent="1"/>
    </xf>
    <xf numFmtId="0" fontId="17" fillId="0" borderId="3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5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/>
    <xf numFmtId="4" fontId="14" fillId="3" borderId="7" xfId="0" applyNumberFormat="1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447675</xdr:rowOff>
    </xdr:from>
    <xdr:to>
      <xdr:col>2</xdr:col>
      <xdr:colOff>609600</xdr:colOff>
      <xdr:row>2</xdr:row>
      <xdr:rowOff>8468</xdr:rowOff>
    </xdr:to>
    <xdr:pic>
      <xdr:nvPicPr>
        <xdr:cNvPr id="2" name="Рисунок 1" descr="6 мал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169545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133351</xdr:colOff>
      <xdr:row>0</xdr:row>
      <xdr:rowOff>266700</xdr:rowOff>
    </xdr:from>
    <xdr:to>
      <xdr:col>0</xdr:col>
      <xdr:colOff>971550</xdr:colOff>
      <xdr:row>0</xdr:row>
      <xdr:rowOff>1362075</xdr:rowOff>
    </xdr:to>
    <xdr:pic>
      <xdr:nvPicPr>
        <xdr:cNvPr id="3" name="Рисунок 1" descr="6 мал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1" y="266700"/>
          <a:ext cx="838199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="90" zoomScaleNormal="90" workbookViewId="0">
      <selection activeCell="J13" sqref="J13"/>
    </sheetView>
  </sheetViews>
  <sheetFormatPr defaultRowHeight="15"/>
  <cols>
    <col min="1" max="1" width="15.85546875" style="13" customWidth="1"/>
    <col min="2" max="2" width="48.42578125" style="4" customWidth="1"/>
    <col min="3" max="3" width="28.140625" style="5" customWidth="1"/>
    <col min="4" max="4" width="9.140625" style="12"/>
    <col min="5" max="5" width="9.140625" style="11"/>
    <col min="6" max="6" width="11.42578125" style="11" customWidth="1"/>
    <col min="7" max="7" width="10.28515625" style="11" customWidth="1"/>
    <col min="8" max="8" width="9.85546875" style="11" customWidth="1"/>
    <col min="9" max="16384" width="9.140625" style="11"/>
  </cols>
  <sheetData>
    <row r="1" spans="1:6" s="9" customFormat="1" ht="131.25" customHeight="1">
      <c r="B1" s="80" t="s">
        <v>36</v>
      </c>
      <c r="C1" s="81"/>
      <c r="D1" s="81"/>
      <c r="E1" s="81"/>
      <c r="F1" s="81"/>
    </row>
    <row r="2" spans="1:6" s="10" customFormat="1" ht="4.5" customHeight="1">
      <c r="A2" s="6"/>
      <c r="B2" s="7"/>
      <c r="C2" s="8"/>
      <c r="D2" s="6"/>
      <c r="E2" s="6"/>
      <c r="F2" s="6"/>
    </row>
    <row r="3" spans="1:6" ht="21">
      <c r="A3" s="82" t="s">
        <v>106</v>
      </c>
      <c r="B3" s="82"/>
      <c r="C3" s="82"/>
      <c r="D3" s="82"/>
      <c r="E3" s="82"/>
      <c r="F3" s="82"/>
    </row>
    <row r="4" spans="1:6" s="14" customFormat="1" ht="36" customHeight="1">
      <c r="A4" s="83" t="s">
        <v>0</v>
      </c>
      <c r="B4" s="83" t="s">
        <v>1</v>
      </c>
      <c r="C4" s="83" t="s">
        <v>2</v>
      </c>
      <c r="D4" s="83" t="s">
        <v>34</v>
      </c>
      <c r="E4" s="85" t="s">
        <v>4</v>
      </c>
      <c r="F4" s="85"/>
    </row>
    <row r="5" spans="1:6" s="14" customFormat="1">
      <c r="A5" s="84"/>
      <c r="B5" s="84"/>
      <c r="C5" s="84"/>
      <c r="D5" s="84"/>
      <c r="E5" s="41" t="s">
        <v>5</v>
      </c>
      <c r="F5" s="41" t="s">
        <v>6</v>
      </c>
    </row>
    <row r="6" spans="1:6" s="14" customFormat="1" ht="15.75">
      <c r="A6" s="42"/>
      <c r="B6" s="95" t="s">
        <v>44</v>
      </c>
      <c r="C6" s="95"/>
      <c r="D6" s="95"/>
      <c r="E6" s="95"/>
      <c r="F6" s="95"/>
    </row>
    <row r="7" spans="1:6" s="14" customFormat="1">
      <c r="A7" s="42"/>
      <c r="B7" s="26" t="s">
        <v>35</v>
      </c>
      <c r="C7" s="24"/>
      <c r="D7" s="43">
        <v>2</v>
      </c>
      <c r="E7" s="44">
        <v>350</v>
      </c>
      <c r="F7" s="44">
        <f>D7*E7</f>
        <v>700</v>
      </c>
    </row>
    <row r="8" spans="1:6" s="14" customFormat="1">
      <c r="A8" s="100" t="s">
        <v>7</v>
      </c>
      <c r="B8" s="77" t="s">
        <v>108</v>
      </c>
      <c r="C8" s="26" t="s">
        <v>8</v>
      </c>
      <c r="D8" s="43">
        <v>25</v>
      </c>
      <c r="E8" s="28">
        <v>90.1</v>
      </c>
      <c r="F8" s="44">
        <f>D8*E8</f>
        <v>2252.5</v>
      </c>
    </row>
    <row r="9" spans="1:6" s="14" customFormat="1">
      <c r="A9" s="101"/>
      <c r="B9" s="78" t="s">
        <v>109</v>
      </c>
      <c r="C9" s="26" t="s">
        <v>9</v>
      </c>
      <c r="D9" s="43">
        <v>10</v>
      </c>
      <c r="E9" s="28">
        <v>110</v>
      </c>
      <c r="F9" s="44">
        <f>D9*E9</f>
        <v>1100</v>
      </c>
    </row>
    <row r="10" spans="1:6" s="14" customFormat="1" ht="25.5">
      <c r="A10" s="101"/>
      <c r="B10" s="26" t="s">
        <v>51</v>
      </c>
      <c r="C10" s="26" t="s">
        <v>9</v>
      </c>
      <c r="D10" s="43">
        <v>10</v>
      </c>
      <c r="E10" s="44">
        <v>39.6</v>
      </c>
      <c r="F10" s="44">
        <f t="shared" ref="F10:F20" si="0">D10*E10</f>
        <v>396</v>
      </c>
    </row>
    <row r="11" spans="1:6" s="14" customFormat="1">
      <c r="A11" s="101"/>
      <c r="B11" s="27" t="s">
        <v>52</v>
      </c>
      <c r="C11" s="26" t="s">
        <v>9</v>
      </c>
      <c r="D11" s="43">
        <v>10</v>
      </c>
      <c r="E11" s="44">
        <v>28.6</v>
      </c>
      <c r="F11" s="44">
        <f t="shared" si="0"/>
        <v>286</v>
      </c>
    </row>
    <row r="12" spans="1:6" s="14" customFormat="1">
      <c r="A12" s="101"/>
      <c r="B12" s="103" t="s">
        <v>53</v>
      </c>
      <c r="C12" s="24" t="s">
        <v>8</v>
      </c>
      <c r="D12" s="43">
        <v>3</v>
      </c>
      <c r="E12" s="44">
        <v>78.599999999999994</v>
      </c>
      <c r="F12" s="44">
        <f t="shared" si="0"/>
        <v>235.79999999999998</v>
      </c>
    </row>
    <row r="13" spans="1:6" s="14" customFormat="1">
      <c r="A13" s="101"/>
      <c r="B13" s="103"/>
      <c r="C13" s="24" t="s">
        <v>8</v>
      </c>
      <c r="D13" s="43">
        <v>7</v>
      </c>
      <c r="E13" s="44">
        <v>72</v>
      </c>
      <c r="F13" s="44">
        <f t="shared" si="0"/>
        <v>504</v>
      </c>
    </row>
    <row r="14" spans="1:6" s="14" customFormat="1">
      <c r="A14" s="101"/>
      <c r="B14" s="103"/>
      <c r="C14" s="24" t="s">
        <v>8</v>
      </c>
      <c r="D14" s="43">
        <v>15</v>
      </c>
      <c r="E14" s="44">
        <v>68</v>
      </c>
      <c r="F14" s="44">
        <f t="shared" si="0"/>
        <v>1020</v>
      </c>
    </row>
    <row r="15" spans="1:6" s="14" customFormat="1">
      <c r="A15" s="101"/>
      <c r="B15" s="103" t="s">
        <v>54</v>
      </c>
      <c r="C15" s="24" t="s">
        <v>10</v>
      </c>
      <c r="D15" s="15">
        <v>3</v>
      </c>
      <c r="E15" s="28">
        <v>51.7</v>
      </c>
      <c r="F15" s="44">
        <f t="shared" si="0"/>
        <v>155.10000000000002</v>
      </c>
    </row>
    <row r="16" spans="1:6" s="14" customFormat="1">
      <c r="A16" s="101"/>
      <c r="B16" s="103"/>
      <c r="C16" s="24" t="s">
        <v>10</v>
      </c>
      <c r="D16" s="15">
        <v>7</v>
      </c>
      <c r="E16" s="28">
        <v>46.2</v>
      </c>
      <c r="F16" s="44">
        <f t="shared" si="0"/>
        <v>323.40000000000003</v>
      </c>
    </row>
    <row r="17" spans="1:6" s="14" customFormat="1">
      <c r="A17" s="101"/>
      <c r="B17" s="103"/>
      <c r="C17" s="24" t="s">
        <v>10</v>
      </c>
      <c r="D17" s="15">
        <v>15</v>
      </c>
      <c r="E17" s="28">
        <v>44</v>
      </c>
      <c r="F17" s="44">
        <f t="shared" si="0"/>
        <v>660</v>
      </c>
    </row>
    <row r="18" spans="1:6" s="14" customFormat="1">
      <c r="A18" s="101"/>
      <c r="B18" s="16" t="s">
        <v>95</v>
      </c>
      <c r="C18" s="17" t="s">
        <v>96</v>
      </c>
      <c r="D18" s="15">
        <v>25</v>
      </c>
      <c r="E18" s="30">
        <v>120</v>
      </c>
      <c r="F18" s="30">
        <f t="shared" si="0"/>
        <v>3000</v>
      </c>
    </row>
    <row r="19" spans="1:6" s="14" customFormat="1">
      <c r="A19" s="101"/>
      <c r="B19" s="16" t="s">
        <v>107</v>
      </c>
      <c r="C19" s="17" t="s">
        <v>96</v>
      </c>
      <c r="D19" s="15">
        <v>10</v>
      </c>
      <c r="E19" s="30">
        <v>48</v>
      </c>
      <c r="F19" s="30">
        <f t="shared" si="0"/>
        <v>480</v>
      </c>
    </row>
    <row r="20" spans="1:6" s="14" customFormat="1" ht="25.5">
      <c r="A20" s="102"/>
      <c r="B20" s="75" t="s">
        <v>104</v>
      </c>
      <c r="C20" s="24" t="s">
        <v>9</v>
      </c>
      <c r="D20" s="15">
        <v>25</v>
      </c>
      <c r="E20" s="28">
        <v>116</v>
      </c>
      <c r="F20" s="44">
        <f t="shared" si="0"/>
        <v>2900</v>
      </c>
    </row>
    <row r="21" spans="1:6" s="14" customFormat="1">
      <c r="A21" s="100" t="s">
        <v>20</v>
      </c>
      <c r="B21" s="27" t="s">
        <v>55</v>
      </c>
      <c r="C21" s="24" t="s">
        <v>8</v>
      </c>
      <c r="D21" s="43">
        <v>15</v>
      </c>
      <c r="E21" s="44">
        <v>41.6</v>
      </c>
      <c r="F21" s="44">
        <f t="shared" ref="F21:F31" si="1">D21*E21</f>
        <v>624</v>
      </c>
    </row>
    <row r="22" spans="1:6" s="14" customFormat="1">
      <c r="A22" s="101"/>
      <c r="B22" s="79" t="s">
        <v>110</v>
      </c>
      <c r="C22" s="24" t="s">
        <v>8</v>
      </c>
      <c r="D22" s="43">
        <v>25</v>
      </c>
      <c r="E22" s="44">
        <v>99</v>
      </c>
      <c r="F22" s="44">
        <f t="shared" si="1"/>
        <v>2475</v>
      </c>
    </row>
    <row r="23" spans="1:6" s="14" customFormat="1">
      <c r="A23" s="101"/>
      <c r="B23" s="64" t="s">
        <v>95</v>
      </c>
      <c r="C23" s="24" t="s">
        <v>8</v>
      </c>
      <c r="D23" s="43">
        <v>25</v>
      </c>
      <c r="E23" s="46">
        <v>110</v>
      </c>
      <c r="F23" s="46">
        <f t="shared" si="1"/>
        <v>2750</v>
      </c>
    </row>
    <row r="24" spans="1:6" s="14" customFormat="1">
      <c r="A24" s="101"/>
      <c r="B24" s="29" t="s">
        <v>93</v>
      </c>
      <c r="C24" s="24" t="s">
        <v>8</v>
      </c>
      <c r="D24" s="43">
        <v>15</v>
      </c>
      <c r="E24" s="45">
        <v>72</v>
      </c>
      <c r="F24" s="45">
        <f>D24*E24</f>
        <v>1080</v>
      </c>
    </row>
    <row r="25" spans="1:6" s="14" customFormat="1" ht="38.25">
      <c r="A25" s="101"/>
      <c r="B25" s="26" t="s">
        <v>56</v>
      </c>
      <c r="C25" s="24" t="s">
        <v>8</v>
      </c>
      <c r="D25" s="43">
        <v>15</v>
      </c>
      <c r="E25" s="44">
        <v>68</v>
      </c>
      <c r="F25" s="44">
        <f>D25*E25</f>
        <v>1020</v>
      </c>
    </row>
    <row r="26" spans="1:6" s="14" customFormat="1">
      <c r="A26" s="101"/>
      <c r="B26" s="16" t="s">
        <v>94</v>
      </c>
      <c r="C26" s="17" t="s">
        <v>8</v>
      </c>
      <c r="D26" s="15">
        <v>15</v>
      </c>
      <c r="E26" s="18">
        <v>142</v>
      </c>
      <c r="F26" s="28">
        <f>E26*D26</f>
        <v>2130</v>
      </c>
    </row>
    <row r="27" spans="1:6" s="14" customFormat="1">
      <c r="A27" s="101"/>
      <c r="B27" s="16" t="s">
        <v>57</v>
      </c>
      <c r="C27" s="17" t="s">
        <v>8</v>
      </c>
      <c r="D27" s="15">
        <v>15</v>
      </c>
      <c r="E27" s="19">
        <v>112</v>
      </c>
      <c r="F27" s="28">
        <f>D27*E27</f>
        <v>1680</v>
      </c>
    </row>
    <row r="28" spans="1:6" s="14" customFormat="1">
      <c r="A28" s="101"/>
      <c r="B28" s="27" t="s">
        <v>58</v>
      </c>
      <c r="C28" s="24" t="s">
        <v>8</v>
      </c>
      <c r="D28" s="43">
        <v>15</v>
      </c>
      <c r="E28" s="45">
        <v>67</v>
      </c>
      <c r="F28" s="44">
        <f>D28*E28</f>
        <v>1005</v>
      </c>
    </row>
    <row r="29" spans="1:6" s="14" customFormat="1" ht="25.5">
      <c r="A29" s="101"/>
      <c r="B29" s="26" t="s">
        <v>59</v>
      </c>
      <c r="C29" s="24" t="s">
        <v>8</v>
      </c>
      <c r="D29" s="43">
        <v>15</v>
      </c>
      <c r="E29" s="44">
        <v>32.799999999999997</v>
      </c>
      <c r="F29" s="44">
        <f t="shared" si="1"/>
        <v>491.99999999999994</v>
      </c>
    </row>
    <row r="30" spans="1:6" s="14" customFormat="1">
      <c r="A30" s="101"/>
      <c r="B30" s="27" t="s">
        <v>60</v>
      </c>
      <c r="C30" s="24" t="s">
        <v>8</v>
      </c>
      <c r="D30" s="43">
        <v>15</v>
      </c>
      <c r="E30" s="44">
        <v>37.799999999999997</v>
      </c>
      <c r="F30" s="44">
        <f t="shared" si="1"/>
        <v>567</v>
      </c>
    </row>
    <row r="31" spans="1:6" s="14" customFormat="1">
      <c r="A31" s="101"/>
      <c r="B31" s="74" t="s">
        <v>99</v>
      </c>
      <c r="C31" s="23" t="s">
        <v>8</v>
      </c>
      <c r="D31" s="49">
        <v>15</v>
      </c>
      <c r="E31" s="73">
        <v>72</v>
      </c>
      <c r="F31" s="73">
        <f t="shared" si="1"/>
        <v>1080</v>
      </c>
    </row>
    <row r="32" spans="1:6" s="14" customFormat="1">
      <c r="A32" s="101"/>
      <c r="B32" s="74" t="s">
        <v>101</v>
      </c>
      <c r="C32" s="23" t="s">
        <v>102</v>
      </c>
      <c r="D32" s="49">
        <v>25</v>
      </c>
      <c r="E32" s="106" t="s">
        <v>103</v>
      </c>
      <c r="F32" s="107"/>
    </row>
    <row r="33" spans="1:6" s="14" customFormat="1">
      <c r="A33" s="101"/>
      <c r="B33" s="91" t="s">
        <v>61</v>
      </c>
      <c r="C33" s="24" t="s">
        <v>11</v>
      </c>
      <c r="D33" s="43">
        <v>25</v>
      </c>
      <c r="E33" s="44">
        <v>132</v>
      </c>
      <c r="F33" s="44">
        <f>D33*E33</f>
        <v>3300</v>
      </c>
    </row>
    <row r="34" spans="1:6" s="14" customFormat="1">
      <c r="A34" s="102"/>
      <c r="B34" s="91"/>
      <c r="C34" s="26" t="s">
        <v>19</v>
      </c>
      <c r="D34" s="43">
        <v>25</v>
      </c>
      <c r="E34" s="86" t="s">
        <v>12</v>
      </c>
      <c r="F34" s="86"/>
    </row>
    <row r="35" spans="1:6" s="14" customFormat="1">
      <c r="A35" s="100" t="s">
        <v>23</v>
      </c>
      <c r="B35" s="89" t="s">
        <v>62</v>
      </c>
      <c r="C35" s="26" t="s">
        <v>11</v>
      </c>
      <c r="D35" s="43">
        <v>20.8</v>
      </c>
      <c r="E35" s="44">
        <v>275</v>
      </c>
      <c r="F35" s="44">
        <f>D35*E35</f>
        <v>5720</v>
      </c>
    </row>
    <row r="36" spans="1:6" s="14" customFormat="1">
      <c r="A36" s="101"/>
      <c r="B36" s="89"/>
      <c r="C36" s="26" t="s">
        <v>19</v>
      </c>
      <c r="D36" s="43">
        <v>20.8</v>
      </c>
      <c r="E36" s="86" t="s">
        <v>12</v>
      </c>
      <c r="F36" s="86"/>
    </row>
    <row r="37" spans="1:6" s="14" customFormat="1">
      <c r="A37" s="101"/>
      <c r="B37" s="79" t="s">
        <v>113</v>
      </c>
      <c r="C37" s="79" t="s">
        <v>19</v>
      </c>
      <c r="D37" s="43">
        <v>25</v>
      </c>
      <c r="E37" s="108" t="s">
        <v>114</v>
      </c>
      <c r="F37" s="109"/>
    </row>
    <row r="38" spans="1:6" s="14" customFormat="1">
      <c r="A38" s="102"/>
      <c r="B38" s="26" t="s">
        <v>40</v>
      </c>
      <c r="C38" s="26" t="s">
        <v>19</v>
      </c>
      <c r="D38" s="43">
        <v>25</v>
      </c>
      <c r="E38" s="108" t="s">
        <v>111</v>
      </c>
      <c r="F38" s="109"/>
    </row>
    <row r="39" spans="1:6" s="14" customFormat="1">
      <c r="A39" s="100" t="s">
        <v>49</v>
      </c>
      <c r="B39" s="98" t="s">
        <v>50</v>
      </c>
      <c r="C39" s="23"/>
      <c r="D39" s="49">
        <v>3</v>
      </c>
      <c r="E39" s="45">
        <v>62</v>
      </c>
      <c r="F39" s="45">
        <f>D39*E39</f>
        <v>186</v>
      </c>
    </row>
    <row r="40" spans="1:6" s="14" customFormat="1">
      <c r="A40" s="101"/>
      <c r="B40" s="98"/>
      <c r="C40" s="23"/>
      <c r="D40" s="49">
        <v>5</v>
      </c>
      <c r="E40" s="45">
        <v>59</v>
      </c>
      <c r="F40" s="45">
        <f>D40*E40</f>
        <v>295</v>
      </c>
    </row>
    <row r="41" spans="1:6" s="14" customFormat="1">
      <c r="A41" s="102"/>
      <c r="B41" s="98"/>
      <c r="C41" s="23"/>
      <c r="D41" s="49">
        <v>10</v>
      </c>
      <c r="E41" s="45">
        <v>57</v>
      </c>
      <c r="F41" s="45">
        <f>D41*E41</f>
        <v>570</v>
      </c>
    </row>
    <row r="42" spans="1:6" s="14" customFormat="1" ht="15" customHeight="1">
      <c r="A42" s="40" t="s">
        <v>21</v>
      </c>
      <c r="B42" s="27" t="s">
        <v>63</v>
      </c>
      <c r="C42" s="24" t="s">
        <v>9</v>
      </c>
      <c r="D42" s="43">
        <v>10</v>
      </c>
      <c r="E42" s="45">
        <v>210</v>
      </c>
      <c r="F42" s="44">
        <f t="shared" ref="F42" si="2">D42*E42</f>
        <v>2100</v>
      </c>
    </row>
    <row r="43" spans="1:6" s="14" customFormat="1" ht="25.5">
      <c r="A43" s="40" t="s">
        <v>64</v>
      </c>
      <c r="B43" s="21" t="s">
        <v>112</v>
      </c>
      <c r="C43" s="20" t="s">
        <v>9</v>
      </c>
      <c r="D43" s="43">
        <v>10</v>
      </c>
      <c r="E43" s="47">
        <v>400</v>
      </c>
      <c r="F43" s="47">
        <f>D43*E43</f>
        <v>4000</v>
      </c>
    </row>
    <row r="44" spans="1:6" s="14" customFormat="1">
      <c r="A44" s="40" t="s">
        <v>65</v>
      </c>
      <c r="B44" s="25" t="s">
        <v>28</v>
      </c>
      <c r="C44" s="20"/>
      <c r="D44" s="43" t="s">
        <v>27</v>
      </c>
      <c r="E44" s="47">
        <v>500</v>
      </c>
      <c r="F44" s="47">
        <v>5000</v>
      </c>
    </row>
    <row r="45" spans="1:6" s="14" customFormat="1" ht="16.5" customHeight="1">
      <c r="A45" s="40"/>
      <c r="B45" s="96" t="s">
        <v>45</v>
      </c>
      <c r="C45" s="96"/>
      <c r="D45" s="96"/>
      <c r="E45" s="96"/>
      <c r="F45" s="96"/>
    </row>
    <row r="46" spans="1:6" s="14" customFormat="1" ht="28.5" customHeight="1">
      <c r="A46" s="87" t="s">
        <v>7</v>
      </c>
      <c r="B46" s="26" t="s">
        <v>66</v>
      </c>
      <c r="C46" s="24" t="s">
        <v>8</v>
      </c>
      <c r="D46" s="43">
        <v>10</v>
      </c>
      <c r="E46" s="28">
        <v>184</v>
      </c>
      <c r="F46" s="44">
        <f>D46*E46</f>
        <v>1840</v>
      </c>
    </row>
    <row r="47" spans="1:6" s="14" customFormat="1" ht="25.5">
      <c r="A47" s="87"/>
      <c r="B47" s="65" t="s">
        <v>100</v>
      </c>
      <c r="C47" s="24" t="s">
        <v>8</v>
      </c>
      <c r="D47" s="43">
        <v>10</v>
      </c>
      <c r="E47" s="28">
        <v>196</v>
      </c>
      <c r="F47" s="44">
        <f>D47*E47</f>
        <v>1960</v>
      </c>
    </row>
    <row r="48" spans="1:6" s="14" customFormat="1">
      <c r="A48" s="87" t="s">
        <v>20</v>
      </c>
      <c r="B48" s="66" t="s">
        <v>75</v>
      </c>
      <c r="C48" s="67" t="s">
        <v>8</v>
      </c>
      <c r="D48" s="49">
        <v>25</v>
      </c>
      <c r="E48" s="63">
        <v>74</v>
      </c>
      <c r="F48" s="63">
        <f>D48*E48</f>
        <v>1850</v>
      </c>
    </row>
    <row r="49" spans="1:6" s="14" customFormat="1">
      <c r="A49" s="87"/>
      <c r="B49" s="66" t="s">
        <v>76</v>
      </c>
      <c r="C49" s="67" t="s">
        <v>38</v>
      </c>
      <c r="D49" s="49">
        <v>40</v>
      </c>
      <c r="E49" s="63">
        <v>78</v>
      </c>
      <c r="F49" s="63">
        <f>D49*E49</f>
        <v>3120</v>
      </c>
    </row>
    <row r="50" spans="1:6" s="14" customFormat="1">
      <c r="A50" s="40"/>
      <c r="B50" s="66" t="s">
        <v>91</v>
      </c>
      <c r="C50" s="67" t="s">
        <v>8</v>
      </c>
      <c r="D50" s="49">
        <v>10</v>
      </c>
      <c r="E50" s="63">
        <v>218</v>
      </c>
      <c r="F50" s="63">
        <f>D50*E50</f>
        <v>2180</v>
      </c>
    </row>
    <row r="51" spans="1:6" s="14" customFormat="1" ht="26.25">
      <c r="A51" s="87" t="s">
        <v>21</v>
      </c>
      <c r="B51" s="59" t="s">
        <v>105</v>
      </c>
      <c r="C51" s="24" t="s">
        <v>77</v>
      </c>
      <c r="D51" s="43">
        <v>10</v>
      </c>
      <c r="E51" s="28">
        <v>328</v>
      </c>
      <c r="F51" s="28">
        <f t="shared" ref="F51:F56" si="3">D51*E51</f>
        <v>3280</v>
      </c>
    </row>
    <row r="52" spans="1:6" s="14" customFormat="1">
      <c r="A52" s="87"/>
      <c r="B52" s="60" t="s">
        <v>89</v>
      </c>
      <c r="C52" s="24" t="s">
        <v>77</v>
      </c>
      <c r="D52" s="43">
        <v>10</v>
      </c>
      <c r="E52" s="28">
        <v>248</v>
      </c>
      <c r="F52" s="28">
        <f t="shared" si="3"/>
        <v>2480</v>
      </c>
    </row>
    <row r="53" spans="1:6" s="14" customFormat="1" ht="26.25">
      <c r="A53" s="87"/>
      <c r="B53" s="59" t="s">
        <v>67</v>
      </c>
      <c r="C53" s="24" t="s">
        <v>77</v>
      </c>
      <c r="D53" s="43">
        <v>10</v>
      </c>
      <c r="E53" s="28">
        <v>262</v>
      </c>
      <c r="F53" s="28">
        <f t="shared" si="3"/>
        <v>2620</v>
      </c>
    </row>
    <row r="54" spans="1:6" s="14" customFormat="1">
      <c r="A54" s="87"/>
      <c r="B54" s="59" t="s">
        <v>68</v>
      </c>
      <c r="C54" s="24" t="s">
        <v>77</v>
      </c>
      <c r="D54" s="43">
        <v>30</v>
      </c>
      <c r="E54" s="28">
        <v>272</v>
      </c>
      <c r="F54" s="28">
        <f t="shared" si="3"/>
        <v>8160</v>
      </c>
    </row>
    <row r="55" spans="1:6" s="14" customFormat="1">
      <c r="A55" s="87"/>
      <c r="B55" s="59" t="s">
        <v>90</v>
      </c>
      <c r="C55" s="24" t="s">
        <v>38</v>
      </c>
      <c r="D55" s="43">
        <v>10</v>
      </c>
      <c r="E55" s="28">
        <v>228</v>
      </c>
      <c r="F55" s="28">
        <f t="shared" si="3"/>
        <v>2280</v>
      </c>
    </row>
    <row r="56" spans="1:6" s="14" customFormat="1" ht="15" customHeight="1">
      <c r="A56" s="87" t="s">
        <v>23</v>
      </c>
      <c r="B56" s="89" t="s">
        <v>69</v>
      </c>
      <c r="C56" s="24" t="s">
        <v>78</v>
      </c>
      <c r="D56" s="43">
        <v>10</v>
      </c>
      <c r="E56" s="28">
        <v>318</v>
      </c>
      <c r="F56" s="28">
        <f t="shared" si="3"/>
        <v>3180</v>
      </c>
    </row>
    <row r="57" spans="1:6" s="14" customFormat="1">
      <c r="A57" s="87"/>
      <c r="B57" s="89"/>
      <c r="C57" s="24" t="s">
        <v>79</v>
      </c>
      <c r="D57" s="43">
        <v>10</v>
      </c>
      <c r="E57" s="86" t="s">
        <v>12</v>
      </c>
      <c r="F57" s="86"/>
    </row>
    <row r="58" spans="1:6" s="14" customFormat="1" ht="15" customHeight="1">
      <c r="A58" s="87"/>
      <c r="B58" s="91" t="s">
        <v>70</v>
      </c>
      <c r="C58" s="24" t="s">
        <v>78</v>
      </c>
      <c r="D58" s="43">
        <v>10</v>
      </c>
      <c r="E58" s="28">
        <v>284</v>
      </c>
      <c r="F58" s="28">
        <f t="shared" ref="F58" si="4">D58*E58</f>
        <v>2840</v>
      </c>
    </row>
    <row r="59" spans="1:6" s="14" customFormat="1">
      <c r="A59" s="87"/>
      <c r="B59" s="91"/>
      <c r="C59" s="24" t="s">
        <v>79</v>
      </c>
      <c r="D59" s="43">
        <v>10</v>
      </c>
      <c r="E59" s="86" t="s">
        <v>12</v>
      </c>
      <c r="F59" s="86"/>
    </row>
    <row r="60" spans="1:6" s="14" customFormat="1">
      <c r="A60" s="87"/>
      <c r="B60" s="99" t="s">
        <v>92</v>
      </c>
      <c r="C60" s="24" t="s">
        <v>8</v>
      </c>
      <c r="D60" s="43">
        <v>20</v>
      </c>
      <c r="E60" s="44">
        <v>214</v>
      </c>
      <c r="F60" s="44">
        <f>D60*E60</f>
        <v>4280</v>
      </c>
    </row>
    <row r="61" spans="1:6" s="14" customFormat="1">
      <c r="A61" s="87"/>
      <c r="B61" s="99"/>
      <c r="C61" s="24" t="s">
        <v>19</v>
      </c>
      <c r="D61" s="43">
        <v>20</v>
      </c>
      <c r="E61" s="88" t="s">
        <v>12</v>
      </c>
      <c r="F61" s="88"/>
    </row>
    <row r="62" spans="1:6" s="14" customFormat="1">
      <c r="A62" s="104" t="s">
        <v>0</v>
      </c>
      <c r="B62" s="104" t="s">
        <v>1</v>
      </c>
      <c r="C62" s="104" t="s">
        <v>2</v>
      </c>
      <c r="D62" s="104" t="s">
        <v>3</v>
      </c>
      <c r="E62" s="90" t="s">
        <v>4</v>
      </c>
      <c r="F62" s="90"/>
    </row>
    <row r="63" spans="1:6" s="14" customFormat="1" ht="30" customHeight="1">
      <c r="A63" s="105"/>
      <c r="B63" s="105"/>
      <c r="C63" s="105"/>
      <c r="D63" s="105"/>
      <c r="E63" s="38" t="s">
        <v>5</v>
      </c>
      <c r="F63" s="38" t="s">
        <v>6</v>
      </c>
    </row>
    <row r="64" spans="1:6" s="48" customFormat="1" ht="15.75">
      <c r="A64" s="39"/>
      <c r="B64" s="95" t="s">
        <v>43</v>
      </c>
      <c r="C64" s="95"/>
      <c r="D64" s="95"/>
      <c r="E64" s="95"/>
      <c r="F64" s="95"/>
    </row>
    <row r="65" spans="1:6" s="48" customFormat="1">
      <c r="A65" s="100" t="s">
        <v>7</v>
      </c>
      <c r="B65" s="68" t="s">
        <v>71</v>
      </c>
      <c r="C65" s="69" t="s">
        <v>30</v>
      </c>
      <c r="D65" s="43">
        <v>20</v>
      </c>
      <c r="E65" s="86" t="s">
        <v>12</v>
      </c>
      <c r="F65" s="86"/>
    </row>
    <row r="66" spans="1:6" s="48" customFormat="1">
      <c r="A66" s="101"/>
      <c r="B66" s="70" t="s">
        <v>72</v>
      </c>
      <c r="C66" s="69" t="s">
        <v>11</v>
      </c>
      <c r="D66" s="43">
        <v>20</v>
      </c>
      <c r="E66" s="86" t="s">
        <v>12</v>
      </c>
      <c r="F66" s="86"/>
    </row>
    <row r="67" spans="1:6" s="48" customFormat="1" ht="15" customHeight="1">
      <c r="A67" s="101"/>
      <c r="B67" s="70" t="s">
        <v>73</v>
      </c>
      <c r="C67" s="69" t="s">
        <v>13</v>
      </c>
      <c r="D67" s="43">
        <v>21</v>
      </c>
      <c r="E67" s="61">
        <v>225</v>
      </c>
      <c r="F67" s="61">
        <f>D67*E67</f>
        <v>4725</v>
      </c>
    </row>
    <row r="68" spans="1:6" s="48" customFormat="1">
      <c r="A68" s="101"/>
      <c r="B68" s="70" t="s">
        <v>29</v>
      </c>
      <c r="C68" s="68" t="s">
        <v>14</v>
      </c>
      <c r="D68" s="43">
        <v>25</v>
      </c>
      <c r="E68" s="61">
        <v>62.3</v>
      </c>
      <c r="F68" s="61">
        <f>D68*E68</f>
        <v>1557.5</v>
      </c>
    </row>
    <row r="69" spans="1:6" s="48" customFormat="1">
      <c r="A69" s="101"/>
      <c r="B69" s="70" t="s">
        <v>37</v>
      </c>
      <c r="C69" s="68" t="s">
        <v>14</v>
      </c>
      <c r="D69" s="43">
        <v>25</v>
      </c>
      <c r="E69" s="61">
        <v>86</v>
      </c>
      <c r="F69" s="61">
        <f>D69*E69</f>
        <v>2150</v>
      </c>
    </row>
    <row r="70" spans="1:6" s="48" customFormat="1">
      <c r="A70" s="101"/>
      <c r="B70" s="70" t="s">
        <v>42</v>
      </c>
      <c r="C70" s="68" t="s">
        <v>14</v>
      </c>
      <c r="D70" s="43">
        <v>20</v>
      </c>
      <c r="E70" s="61">
        <v>142</v>
      </c>
      <c r="F70" s="72">
        <f>D70*E70</f>
        <v>2840</v>
      </c>
    </row>
    <row r="71" spans="1:6" s="48" customFormat="1">
      <c r="A71" s="102"/>
      <c r="B71" s="70" t="s">
        <v>15</v>
      </c>
      <c r="C71" s="68" t="s">
        <v>16</v>
      </c>
      <c r="D71" s="43">
        <v>25</v>
      </c>
      <c r="E71" s="61">
        <v>141.46</v>
      </c>
      <c r="F71" s="61">
        <f>D71*E71</f>
        <v>3536.5</v>
      </c>
    </row>
    <row r="72" spans="1:6" s="48" customFormat="1">
      <c r="A72" s="100" t="s">
        <v>17</v>
      </c>
      <c r="B72" s="92" t="s">
        <v>74</v>
      </c>
      <c r="C72" s="69" t="s">
        <v>8</v>
      </c>
      <c r="D72" s="43">
        <v>20</v>
      </c>
      <c r="E72" s="61">
        <v>181.5</v>
      </c>
      <c r="F72" s="61">
        <f t="shared" ref="F72:F78" si="5">E72*D72</f>
        <v>3630</v>
      </c>
    </row>
    <row r="73" spans="1:6" s="48" customFormat="1">
      <c r="A73" s="101"/>
      <c r="B73" s="92"/>
      <c r="C73" s="69" t="s">
        <v>16</v>
      </c>
      <c r="D73" s="43">
        <v>20</v>
      </c>
      <c r="E73" s="61">
        <v>177.5</v>
      </c>
      <c r="F73" s="61">
        <f t="shared" si="5"/>
        <v>3550</v>
      </c>
    </row>
    <row r="74" spans="1:6" s="48" customFormat="1">
      <c r="A74" s="101"/>
      <c r="B74" s="92"/>
      <c r="C74" s="69" t="s">
        <v>11</v>
      </c>
      <c r="D74" s="43">
        <v>20</v>
      </c>
      <c r="E74" s="61">
        <v>176</v>
      </c>
      <c r="F74" s="61">
        <f t="shared" si="5"/>
        <v>3520</v>
      </c>
    </row>
    <row r="75" spans="1:6" s="48" customFormat="1">
      <c r="A75" s="101"/>
      <c r="B75" s="92"/>
      <c r="C75" s="69" t="s">
        <v>18</v>
      </c>
      <c r="D75" s="43">
        <v>20</v>
      </c>
      <c r="E75" s="61">
        <v>181.5</v>
      </c>
      <c r="F75" s="61">
        <f t="shared" si="5"/>
        <v>3630</v>
      </c>
    </row>
    <row r="76" spans="1:6" s="48" customFormat="1">
      <c r="A76" s="101"/>
      <c r="B76" s="76" t="s">
        <v>81</v>
      </c>
      <c r="C76" s="26" t="s">
        <v>19</v>
      </c>
      <c r="D76" s="43">
        <v>20</v>
      </c>
      <c r="E76" s="44">
        <v>320</v>
      </c>
      <c r="F76" s="44">
        <f t="shared" si="5"/>
        <v>6400</v>
      </c>
    </row>
    <row r="77" spans="1:6" s="48" customFormat="1">
      <c r="A77" s="101"/>
      <c r="B77" s="71" t="s">
        <v>80</v>
      </c>
      <c r="C77" s="66" t="s">
        <v>19</v>
      </c>
      <c r="D77" s="49">
        <v>25</v>
      </c>
      <c r="E77" s="63">
        <v>250</v>
      </c>
      <c r="F77" s="63">
        <f t="shared" si="5"/>
        <v>6250</v>
      </c>
    </row>
    <row r="78" spans="1:6" s="48" customFormat="1">
      <c r="A78" s="101"/>
      <c r="B78" s="93" t="s">
        <v>82</v>
      </c>
      <c r="C78" s="22" t="s">
        <v>32</v>
      </c>
      <c r="D78" s="49">
        <v>20</v>
      </c>
      <c r="E78" s="45">
        <v>159</v>
      </c>
      <c r="F78" s="45">
        <f t="shared" si="5"/>
        <v>3180</v>
      </c>
    </row>
    <row r="79" spans="1:6" s="48" customFormat="1">
      <c r="A79" s="102"/>
      <c r="B79" s="93"/>
      <c r="C79" s="22" t="s">
        <v>19</v>
      </c>
      <c r="D79" s="49">
        <v>20</v>
      </c>
      <c r="E79" s="45">
        <v>175</v>
      </c>
      <c r="F79" s="45">
        <f>D79*E79</f>
        <v>3500</v>
      </c>
    </row>
    <row r="80" spans="1:6" s="48" customFormat="1" ht="25.5">
      <c r="A80" s="100" t="s">
        <v>23</v>
      </c>
      <c r="B80" s="26" t="s">
        <v>85</v>
      </c>
      <c r="C80" s="24" t="s">
        <v>18</v>
      </c>
      <c r="D80" s="43">
        <v>22.4</v>
      </c>
      <c r="E80" s="44">
        <v>290</v>
      </c>
      <c r="F80" s="44">
        <f>E80*D80</f>
        <v>6496</v>
      </c>
    </row>
    <row r="81" spans="1:6" s="48" customFormat="1">
      <c r="A81" s="101"/>
      <c r="B81" s="100" t="s">
        <v>84</v>
      </c>
      <c r="C81" s="24" t="s">
        <v>8</v>
      </c>
      <c r="D81" s="43">
        <v>21.8</v>
      </c>
      <c r="E81" s="44">
        <v>275</v>
      </c>
      <c r="F81" s="44">
        <f>E81*D81</f>
        <v>5995</v>
      </c>
    </row>
    <row r="82" spans="1:6" s="48" customFormat="1">
      <c r="A82" s="101"/>
      <c r="B82" s="102"/>
      <c r="C82" s="24" t="s">
        <v>19</v>
      </c>
      <c r="D82" s="43">
        <v>20.8</v>
      </c>
      <c r="E82" s="86" t="s">
        <v>12</v>
      </c>
      <c r="F82" s="86"/>
    </row>
    <row r="83" spans="1:6" s="48" customFormat="1">
      <c r="A83" s="101"/>
      <c r="B83" s="26" t="s">
        <v>83</v>
      </c>
      <c r="C83" s="24" t="s">
        <v>18</v>
      </c>
      <c r="D83" s="43">
        <v>20</v>
      </c>
      <c r="E83" s="108" t="s">
        <v>12</v>
      </c>
      <c r="F83" s="109"/>
    </row>
    <row r="84" spans="1:6" s="48" customFormat="1">
      <c r="A84" s="101"/>
      <c r="B84" s="27" t="s">
        <v>39</v>
      </c>
      <c r="C84" s="22" t="s">
        <v>19</v>
      </c>
      <c r="D84" s="49">
        <v>20</v>
      </c>
      <c r="E84" s="106" t="s">
        <v>97</v>
      </c>
      <c r="F84" s="107"/>
    </row>
    <row r="85" spans="1:6" s="48" customFormat="1">
      <c r="A85" s="101"/>
      <c r="B85" s="27" t="s">
        <v>41</v>
      </c>
      <c r="C85" s="22" t="s">
        <v>19</v>
      </c>
      <c r="D85" s="49">
        <v>20</v>
      </c>
      <c r="E85" s="106" t="s">
        <v>98</v>
      </c>
      <c r="F85" s="107"/>
    </row>
    <row r="86" spans="1:6" s="48" customFormat="1">
      <c r="A86" s="102"/>
      <c r="B86" s="27" t="s">
        <v>25</v>
      </c>
      <c r="C86" s="23" t="s">
        <v>19</v>
      </c>
      <c r="D86" s="49">
        <v>20</v>
      </c>
      <c r="E86" s="88" t="s">
        <v>31</v>
      </c>
      <c r="F86" s="88"/>
    </row>
    <row r="87" spans="1:6" s="48" customFormat="1">
      <c r="A87" s="62" t="s">
        <v>21</v>
      </c>
      <c r="B87" s="27" t="s">
        <v>22</v>
      </c>
      <c r="C87" s="22" t="s">
        <v>9</v>
      </c>
      <c r="D87" s="49">
        <v>20</v>
      </c>
      <c r="E87" s="45">
        <v>146</v>
      </c>
      <c r="F87" s="45">
        <f>D87*E87</f>
        <v>2920</v>
      </c>
    </row>
    <row r="88" spans="1:6" s="48" customFormat="1" ht="25.5">
      <c r="A88" s="100" t="s">
        <v>23</v>
      </c>
      <c r="B88" s="22" t="s">
        <v>33</v>
      </c>
      <c r="C88" s="23" t="s">
        <v>19</v>
      </c>
      <c r="D88" s="49">
        <v>20.5</v>
      </c>
      <c r="E88" s="45">
        <v>162.4</v>
      </c>
      <c r="F88" s="45">
        <f>D88*E88</f>
        <v>3329.2000000000003</v>
      </c>
    </row>
    <row r="89" spans="1:6" s="48" customFormat="1">
      <c r="A89" s="101"/>
      <c r="B89" s="27" t="s">
        <v>88</v>
      </c>
      <c r="C89" s="24" t="s">
        <v>19</v>
      </c>
      <c r="D89" s="43">
        <v>48</v>
      </c>
      <c r="E89" s="88" t="s">
        <v>86</v>
      </c>
      <c r="F89" s="88"/>
    </row>
    <row r="90" spans="1:6" s="48" customFormat="1">
      <c r="A90" s="102"/>
      <c r="B90" s="27" t="s">
        <v>24</v>
      </c>
      <c r="C90" s="24" t="s">
        <v>19</v>
      </c>
      <c r="D90" s="43">
        <v>25</v>
      </c>
      <c r="E90" s="88" t="s">
        <v>87</v>
      </c>
      <c r="F90" s="88"/>
    </row>
    <row r="91" spans="1:6" s="48" customFormat="1" ht="15.75" customHeight="1">
      <c r="A91" s="39"/>
      <c r="B91" s="95" t="s">
        <v>48</v>
      </c>
      <c r="C91" s="95"/>
      <c r="D91" s="95"/>
      <c r="E91" s="95"/>
      <c r="F91" s="95"/>
    </row>
    <row r="92" spans="1:6" s="48" customFormat="1" ht="15.75" customHeight="1">
      <c r="A92" s="100" t="s">
        <v>20</v>
      </c>
      <c r="B92" s="27" t="s">
        <v>47</v>
      </c>
      <c r="C92" s="24" t="s">
        <v>8</v>
      </c>
      <c r="D92" s="43">
        <v>28</v>
      </c>
      <c r="E92" s="44">
        <v>95</v>
      </c>
      <c r="F92" s="44">
        <f>D92*E92</f>
        <v>2660</v>
      </c>
    </row>
    <row r="93" spans="1:6" s="48" customFormat="1" ht="25.5">
      <c r="A93" s="102"/>
      <c r="B93" s="27" t="s">
        <v>47</v>
      </c>
      <c r="C93" s="26" t="s">
        <v>46</v>
      </c>
      <c r="D93" s="43">
        <v>28</v>
      </c>
      <c r="E93" s="86" t="s">
        <v>115</v>
      </c>
      <c r="F93" s="86"/>
    </row>
    <row r="94" spans="1:6" s="50" customFormat="1" ht="68.25" customHeight="1">
      <c r="A94" s="97" t="s">
        <v>26</v>
      </c>
      <c r="B94" s="97"/>
      <c r="C94" s="97"/>
      <c r="D94" s="97"/>
      <c r="E94" s="97"/>
      <c r="F94" s="97"/>
    </row>
    <row r="95" spans="1:6" s="50" customFormat="1">
      <c r="A95" s="1"/>
      <c r="B95" s="2"/>
      <c r="C95" s="2"/>
      <c r="D95" s="3"/>
      <c r="E95" s="3"/>
      <c r="F95" s="3"/>
    </row>
    <row r="96" spans="1:6" s="50" customFormat="1">
      <c r="A96" s="94"/>
      <c r="B96" s="94"/>
      <c r="C96" s="31"/>
      <c r="D96" s="51"/>
      <c r="E96" s="51"/>
      <c r="F96" s="51"/>
    </row>
    <row r="97" spans="1:6" s="50" customFormat="1">
      <c r="A97" s="94"/>
      <c r="B97" s="94"/>
      <c r="C97" s="31"/>
      <c r="D97" s="51"/>
      <c r="E97" s="51"/>
      <c r="F97" s="51"/>
    </row>
    <row r="98" spans="1:6" s="50" customFormat="1">
      <c r="A98" s="94"/>
      <c r="B98" s="94"/>
      <c r="C98" s="31"/>
      <c r="D98" s="51"/>
      <c r="E98" s="51"/>
      <c r="F98" s="51"/>
    </row>
    <row r="99" spans="1:6" s="50" customFormat="1" ht="31.5" customHeight="1">
      <c r="A99" s="94"/>
      <c r="B99" s="94"/>
      <c r="C99" s="32"/>
      <c r="D99" s="52"/>
      <c r="E99" s="53"/>
      <c r="F99" s="53"/>
    </row>
    <row r="100" spans="1:6" s="50" customFormat="1">
      <c r="A100" s="94"/>
      <c r="B100" s="94"/>
      <c r="C100" s="32"/>
      <c r="D100" s="52"/>
      <c r="E100" s="53"/>
      <c r="F100" s="53"/>
    </row>
    <row r="101" spans="1:6" s="50" customFormat="1">
      <c r="A101" s="54"/>
      <c r="B101" s="33"/>
      <c r="C101" s="32"/>
      <c r="D101" s="52"/>
      <c r="E101" s="53"/>
      <c r="F101" s="53"/>
    </row>
    <row r="102" spans="1:6" s="50" customFormat="1">
      <c r="A102" s="55"/>
      <c r="B102" s="34"/>
      <c r="C102" s="35"/>
      <c r="D102" s="56"/>
    </row>
    <row r="103" spans="1:6" s="58" customFormat="1">
      <c r="A103" s="57"/>
      <c r="B103" s="36"/>
      <c r="C103" s="37"/>
      <c r="D103" s="56"/>
    </row>
    <row r="104" spans="1:6" s="58" customFormat="1">
      <c r="A104" s="57"/>
      <c r="B104" s="36"/>
      <c r="C104" s="37"/>
      <c r="D104" s="56"/>
    </row>
    <row r="105" spans="1:6" s="58" customFormat="1">
      <c r="A105" s="57"/>
      <c r="B105" s="36"/>
      <c r="C105" s="37"/>
      <c r="D105" s="56"/>
    </row>
    <row r="106" spans="1:6" s="58" customFormat="1">
      <c r="A106" s="57"/>
      <c r="B106" s="36"/>
      <c r="C106" s="37"/>
      <c r="D106" s="56"/>
    </row>
    <row r="107" spans="1:6" s="58" customFormat="1">
      <c r="A107" s="57"/>
      <c r="B107" s="36"/>
      <c r="C107" s="37"/>
      <c r="D107" s="56"/>
    </row>
    <row r="108" spans="1:6" s="58" customFormat="1">
      <c r="A108" s="57"/>
      <c r="B108" s="36"/>
      <c r="C108" s="37"/>
      <c r="D108" s="56"/>
    </row>
    <row r="109" spans="1:6" s="58" customFormat="1">
      <c r="A109" s="57"/>
      <c r="B109" s="36"/>
      <c r="C109" s="37"/>
      <c r="D109" s="56"/>
    </row>
    <row r="110" spans="1:6" s="58" customFormat="1">
      <c r="A110" s="57"/>
      <c r="B110" s="36"/>
      <c r="C110" s="37"/>
      <c r="D110" s="56"/>
    </row>
    <row r="111" spans="1:6" s="58" customFormat="1">
      <c r="A111" s="57"/>
      <c r="B111" s="36"/>
      <c r="C111" s="37"/>
      <c r="D111" s="56"/>
    </row>
    <row r="112" spans="1:6" s="58" customFormat="1">
      <c r="A112" s="57"/>
      <c r="B112" s="36"/>
      <c r="C112" s="37"/>
      <c r="D112" s="56"/>
    </row>
    <row r="113" spans="1:4" s="58" customFormat="1">
      <c r="A113" s="57"/>
      <c r="B113" s="36"/>
      <c r="C113" s="37"/>
      <c r="D113" s="56"/>
    </row>
    <row r="114" spans="1:4" s="58" customFormat="1">
      <c r="A114" s="57"/>
      <c r="B114" s="36"/>
      <c r="C114" s="37"/>
      <c r="D114" s="56"/>
    </row>
    <row r="115" spans="1:4" s="58" customFormat="1">
      <c r="A115" s="57"/>
      <c r="B115" s="36"/>
      <c r="C115" s="37"/>
      <c r="D115" s="56"/>
    </row>
    <row r="116" spans="1:4" s="58" customFormat="1">
      <c r="A116" s="57"/>
      <c r="B116" s="36"/>
      <c r="C116" s="37"/>
      <c r="D116" s="56"/>
    </row>
    <row r="117" spans="1:4" s="58" customFormat="1">
      <c r="A117" s="57"/>
      <c r="B117" s="36"/>
      <c r="C117" s="37"/>
      <c r="D117" s="56"/>
    </row>
    <row r="118" spans="1:4" s="58" customFormat="1">
      <c r="A118" s="57"/>
      <c r="B118" s="36"/>
      <c r="C118" s="37"/>
      <c r="D118" s="56"/>
    </row>
    <row r="119" spans="1:4" s="58" customFormat="1">
      <c r="A119" s="57"/>
      <c r="B119" s="36"/>
      <c r="C119" s="37"/>
      <c r="D119" s="56"/>
    </row>
    <row r="120" spans="1:4" s="58" customFormat="1">
      <c r="A120" s="57"/>
      <c r="B120" s="36"/>
      <c r="C120" s="37"/>
      <c r="D120" s="56"/>
    </row>
    <row r="121" spans="1:4" s="58" customFormat="1">
      <c r="A121" s="57"/>
      <c r="B121" s="36"/>
      <c r="C121" s="37"/>
      <c r="D121" s="56"/>
    </row>
    <row r="122" spans="1:4" s="58" customFormat="1">
      <c r="A122" s="57"/>
      <c r="B122" s="36"/>
      <c r="C122" s="37"/>
      <c r="D122" s="56"/>
    </row>
  </sheetData>
  <sheetProtection password="DCAC" sheet="1" objects="1" scenarios="1"/>
  <mergeCells count="64">
    <mergeCell ref="E32:F32"/>
    <mergeCell ref="E85:F85"/>
    <mergeCell ref="E83:F83"/>
    <mergeCell ref="A80:A86"/>
    <mergeCell ref="C62:C63"/>
    <mergeCell ref="D62:D63"/>
    <mergeCell ref="E82:F82"/>
    <mergeCell ref="A72:A79"/>
    <mergeCell ref="E84:F84"/>
    <mergeCell ref="A39:A41"/>
    <mergeCell ref="A35:A38"/>
    <mergeCell ref="A21:A34"/>
    <mergeCell ref="E34:F34"/>
    <mergeCell ref="E38:F38"/>
    <mergeCell ref="E37:F37"/>
    <mergeCell ref="A8:A20"/>
    <mergeCell ref="A98:B98"/>
    <mergeCell ref="B33:B34"/>
    <mergeCell ref="B12:B14"/>
    <mergeCell ref="B15:B17"/>
    <mergeCell ref="A88:A90"/>
    <mergeCell ref="A92:A93"/>
    <mergeCell ref="A65:A71"/>
    <mergeCell ref="B81:B82"/>
    <mergeCell ref="A46:A47"/>
    <mergeCell ref="A62:A63"/>
    <mergeCell ref="B62:B63"/>
    <mergeCell ref="A99:B99"/>
    <mergeCell ref="A100:B100"/>
    <mergeCell ref="B6:F6"/>
    <mergeCell ref="B45:F45"/>
    <mergeCell ref="A94:F94"/>
    <mergeCell ref="A96:B96"/>
    <mergeCell ref="A97:B97"/>
    <mergeCell ref="B64:F64"/>
    <mergeCell ref="B91:F91"/>
    <mergeCell ref="E90:F90"/>
    <mergeCell ref="E86:F86"/>
    <mergeCell ref="B39:B41"/>
    <mergeCell ref="E59:F59"/>
    <mergeCell ref="B60:B61"/>
    <mergeCell ref="B35:B36"/>
    <mergeCell ref="E36:F36"/>
    <mergeCell ref="E93:F93"/>
    <mergeCell ref="A56:A61"/>
    <mergeCell ref="A51:A55"/>
    <mergeCell ref="A48:A49"/>
    <mergeCell ref="E65:F65"/>
    <mergeCell ref="E66:F66"/>
    <mergeCell ref="E89:F89"/>
    <mergeCell ref="E61:F61"/>
    <mergeCell ref="B56:B57"/>
    <mergeCell ref="E62:F62"/>
    <mergeCell ref="E57:F57"/>
    <mergeCell ref="B58:B59"/>
    <mergeCell ref="B72:B75"/>
    <mergeCell ref="B78:B79"/>
    <mergeCell ref="B1:F1"/>
    <mergeCell ref="A3:F3"/>
    <mergeCell ref="A4:A5"/>
    <mergeCell ref="B4:B5"/>
    <mergeCell ref="C4:C5"/>
    <mergeCell ref="D4:D5"/>
    <mergeCell ref="E4:F4"/>
  </mergeCells>
  <pageMargins left="0" right="0" top="0.11811023622047245" bottom="0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2016-05-31T10:56:11Z</cp:lastPrinted>
  <dcterms:created xsi:type="dcterms:W3CDTF">2006-09-28T05:33:49Z</dcterms:created>
  <dcterms:modified xsi:type="dcterms:W3CDTF">2018-06-14T08:40:21Z</dcterms:modified>
</cp:coreProperties>
</file>